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ובנות" sheetId="1" state="visible" r:id="rId1"/>
    <sheet xmlns:r="http://schemas.openxmlformats.org/officeDocument/2006/relationships" name="קובץ מקור" sheetId="2" state="visible" r:id="rId2"/>
    <sheet xmlns:r="http://schemas.openxmlformats.org/officeDocument/2006/relationships" name="פרטי החלקה" sheetId="3" state="visible" r:id="rId3"/>
    <sheet xmlns:r="http://schemas.openxmlformats.org/officeDocument/2006/relationships" name="בעלים" sheetId="4" state="visible" r:id="rId4"/>
    <sheet xmlns:r="http://schemas.openxmlformats.org/officeDocument/2006/relationships" name="חכירות" sheetId="5" state="visible" r:id="rId5"/>
    <sheet xmlns:r="http://schemas.openxmlformats.org/officeDocument/2006/relationships" name="משכנתאות" sheetId="6" state="visible" r:id="rId6"/>
    <sheet xmlns:r="http://schemas.openxmlformats.org/officeDocument/2006/relationships" name="הערות" sheetId="7" state="visible" r:id="rId7"/>
    <sheet xmlns:r="http://schemas.openxmlformats.org/officeDocument/2006/relationships" name="הצמדות" sheetId="8" state="visible" r:id="rId8"/>
    <sheet xmlns:r="http://schemas.openxmlformats.org/officeDocument/2006/relationships" name="מחולל מסמכים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 ???/???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b val="1"/>
      <sz val="14"/>
      <u val="single"/>
    </font>
    <font>
      <name val="Calibri"/>
      <sz val="11"/>
    </font>
    <font>
      <name val="Calibri"/>
      <b val="1"/>
      <sz val="11"/>
    </font>
  </fonts>
  <fills count="15">
    <fill>
      <patternFill/>
    </fill>
    <fill>
      <patternFill patternType="gray125"/>
    </fill>
    <fill>
      <patternFill patternType="solid">
        <fgColor rgb="00F4D1D1"/>
      </patternFill>
    </fill>
    <fill>
      <patternFill patternType="solid">
        <fgColor rgb="00B8EEC8"/>
      </patternFill>
    </fill>
    <fill>
      <patternFill patternType="solid">
        <fgColor rgb="00FFFF00"/>
      </patternFill>
    </fill>
    <fill>
      <patternFill patternType="solid">
        <fgColor rgb="00D9D9D9"/>
      </patternFill>
    </fill>
    <fill>
      <patternFill patternType="solid">
        <fgColor rgb="00CA9FE8"/>
      </patternFill>
    </fill>
    <fill>
      <patternFill patternType="solid">
        <fgColor rgb="0087E2B8"/>
      </patternFill>
    </fill>
    <fill>
      <patternFill patternType="solid">
        <fgColor rgb="00D1EEF4"/>
      </patternFill>
    </fill>
    <fill>
      <patternFill patternType="solid">
        <fgColor rgb="00EEB8D5"/>
      </patternFill>
    </fill>
    <fill>
      <patternFill patternType="solid">
        <fgColor rgb="00B2E89F"/>
      </patternFill>
    </fill>
    <fill>
      <patternFill patternType="solid">
        <fgColor rgb="008B87E2"/>
      </patternFill>
    </fill>
    <fill>
      <patternFill patternType="solid">
        <fgColor rgb="00F4DDD1"/>
      </patternFill>
    </fill>
    <fill>
      <patternFill patternType="solid">
        <fgColor rgb="00B8EEDA"/>
      </patternFill>
    </fill>
    <fill>
      <patternFill patternType="solid">
        <fgColor rgb="00E29FE8"/>
      </patternFill>
    </fill>
  </fills>
  <borders count="20">
    <border>
      <left/>
      <right/>
      <top/>
      <bottom/>
      <diagonal/>
    </border>
    <border>
      <bottom style="medium"/>
    </border>
    <border>
      <left style="medium"/>
      <right style="thin"/>
      <top style="medium"/>
      <bottom style="medium"/>
    </border>
    <border>
      <left style="thin"/>
      <right style="thin"/>
      <top style="medium"/>
      <bottom style="medium"/>
    </border>
    <border>
      <left style="thin"/>
      <right style="medium"/>
      <top style="medium"/>
      <bottom style="medium"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medium"/>
      <top style="thin"/>
      <bottom style="thin"/>
    </border>
    <border>
      <left style="medium"/>
      <righ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thick">
        <color rgb="00000000"/>
      </left>
      <right/>
      <top style="thick">
        <color rgb="00000000"/>
      </top>
      <bottom/>
    </border>
    <border>
      <left/>
      <right/>
      <top style="thick">
        <color rgb="00000000"/>
      </top>
      <bottom/>
    </border>
    <border>
      <left/>
      <right style="thick">
        <color rgb="00000000"/>
      </right>
      <top style="thick">
        <color rgb="00000000"/>
      </top>
      <bottom/>
    </border>
    <border>
      <left style="thick">
        <color rgb="00000000"/>
      </left>
      <right/>
      <top/>
      <bottom style="thick">
        <color rgb="00000000"/>
      </bottom>
    </border>
    <border>
      <left/>
      <right/>
      <top/>
      <bottom style="thick">
        <color rgb="00000000"/>
      </bottom>
    </border>
    <border>
      <left/>
      <right style="thick">
        <color rgb="00000000"/>
      </right>
      <top/>
      <bottom style="thick">
        <color rgb="00000000"/>
      </bottom>
    </border>
  </borders>
  <cellStyleXfs count="1">
    <xf numFmtId="0" fontId="0" fillId="0" borderId="0"/>
  </cellStyleXfs>
  <cellXfs count="349">
    <xf numFmtId="0" fontId="0" fillId="0" borderId="0" pivotButton="0" quotePrefix="0" xfId="0"/>
    <xf numFmtId="0" fontId="1" fillId="4" borderId="2" applyAlignment="1" pivotButton="0" quotePrefix="0" xfId="0">
      <alignment horizontal="center" vertical="center" wrapText="1" readingOrder="2"/>
    </xf>
    <xf numFmtId="0" fontId="1" fillId="4" borderId="3" applyAlignment="1" pivotButton="0" quotePrefix="0" xfId="0">
      <alignment horizontal="center" vertical="center" wrapText="1" readingOrder="2"/>
    </xf>
    <xf numFmtId="0" fontId="1" fillId="4" borderId="4" applyAlignment="1" pivotButton="0" quotePrefix="0" xfId="0">
      <alignment horizontal="center" vertical="center" wrapText="1" readingOrder="2"/>
    </xf>
    <xf numFmtId="0" fontId="2" fillId="2" borderId="2" applyAlignment="1" pivotButton="0" quotePrefix="0" xfId="0">
      <alignment horizontal="center" vertical="center" readingOrder="2"/>
    </xf>
    <xf numFmtId="0" fontId="2" fillId="2" borderId="3" applyAlignment="1" pivotButton="0" quotePrefix="0" xfId="0">
      <alignment horizontal="center" vertical="center" readingOrder="2"/>
    </xf>
    <xf numFmtId="0" fontId="2" fillId="2" borderId="3" pivotButton="0" quotePrefix="0" xfId="0"/>
    <xf numFmtId="0" fontId="2" fillId="2" borderId="4" applyAlignment="1" pivotButton="0" quotePrefix="0" xfId="0">
      <alignment horizontal="center" vertical="center" readingOrder="2"/>
    </xf>
    <xf numFmtId="0" fontId="3" fillId="5" borderId="2" applyAlignment="1" pivotButton="0" quotePrefix="0" xfId="0">
      <alignment horizontal="center" vertical="center" readingOrder="2"/>
    </xf>
    <xf numFmtId="0" fontId="3" fillId="5" borderId="3" applyAlignment="1" pivotButton="0" quotePrefix="0" xfId="0">
      <alignment horizontal="center" vertical="center" readingOrder="2"/>
    </xf>
    <xf numFmtId="0" fontId="3" fillId="5" borderId="3" pivotButton="0" quotePrefix="0" xfId="0"/>
    <xf numFmtId="0" fontId="3" fillId="5" borderId="4" pivotButton="0" quotePrefix="0" xfId="0"/>
    <xf numFmtId="164" fontId="2" fillId="2" borderId="3" applyAlignment="1" pivotButton="0" quotePrefix="0" xfId="0">
      <alignment horizontal="center" vertical="center" readingOrder="2"/>
    </xf>
    <xf numFmtId="0" fontId="2" fillId="2" borderId="4" applyAlignment="1" pivotButton="0" quotePrefix="0" xfId="0">
      <alignment horizontal="center" vertical="center" wrapText="1" readingOrder="2"/>
    </xf>
    <xf numFmtId="0" fontId="2" fillId="2" borderId="5" applyAlignment="1" pivotButton="0" quotePrefix="0" xfId="0">
      <alignment horizontal="center" vertical="center" readingOrder="2"/>
    </xf>
    <xf numFmtId="0" fontId="2" fillId="2" borderId="6" applyAlignment="1" pivotButton="0" quotePrefix="0" xfId="0">
      <alignment horizontal="center" vertical="center" readingOrder="2"/>
    </xf>
    <xf numFmtId="0" fontId="2" fillId="2" borderId="6" applyAlignment="1" pivotButton="0" quotePrefix="0" xfId="0">
      <alignment horizontal="center" vertical="center" wrapText="1" readingOrder="2"/>
    </xf>
    <xf numFmtId="165" fontId="2" fillId="2" borderId="6" applyAlignment="1" pivotButton="0" quotePrefix="0" xfId="0">
      <alignment horizontal="center" vertical="center" readingOrder="2"/>
    </xf>
    <xf numFmtId="10" fontId="2" fillId="2" borderId="6" applyAlignment="1" pivotButton="0" quotePrefix="0" xfId="0">
      <alignment horizontal="center" vertical="center" readingOrder="2"/>
    </xf>
    <xf numFmtId="0" fontId="2" fillId="2" borderId="6" pivotButton="0" quotePrefix="0" xfId="0"/>
    <xf numFmtId="0" fontId="2" fillId="2" borderId="7" applyAlignment="1" pivotButton="0" quotePrefix="0" xfId="0">
      <alignment horizontal="center" vertical="center" readingOrder="2"/>
    </xf>
    <xf numFmtId="0" fontId="2" fillId="2" borderId="8" applyAlignment="1" pivotButton="0" quotePrefix="0" xfId="0">
      <alignment horizontal="center" vertical="center" readingOrder="2"/>
    </xf>
    <xf numFmtId="0" fontId="2" fillId="2" borderId="9" applyAlignment="1" pivotButton="0" quotePrefix="0" xfId="0">
      <alignment horizontal="center" vertical="center" readingOrder="2"/>
    </xf>
    <xf numFmtId="0" fontId="2" fillId="2" borderId="9" applyAlignment="1" pivotButton="0" quotePrefix="0" xfId="0">
      <alignment horizontal="center" vertical="center" wrapText="1" readingOrder="2"/>
    </xf>
    <xf numFmtId="165" fontId="2" fillId="2" borderId="9" applyAlignment="1" pivotButton="0" quotePrefix="0" xfId="0">
      <alignment horizontal="center" vertical="center" readingOrder="2"/>
    </xf>
    <xf numFmtId="10" fontId="2" fillId="2" borderId="9" applyAlignment="1" pivotButton="0" quotePrefix="0" xfId="0">
      <alignment horizontal="center" vertical="center" readingOrder="2"/>
    </xf>
    <xf numFmtId="0" fontId="2" fillId="2" borderId="9" pivotButton="0" quotePrefix="0" xfId="0"/>
    <xf numFmtId="0" fontId="2" fillId="2" borderId="10" applyAlignment="1" pivotButton="0" quotePrefix="0" xfId="0">
      <alignment horizontal="center" vertical="center" readingOrder="2"/>
    </xf>
    <xf numFmtId="0" fontId="2" fillId="2" borderId="11" applyAlignment="1" pivotButton="0" quotePrefix="0" xfId="0">
      <alignment horizontal="center" vertical="center" readingOrder="2"/>
    </xf>
    <xf numFmtId="0" fontId="2" fillId="2" borderId="12" applyAlignment="1" pivotButton="0" quotePrefix="0" xfId="0">
      <alignment horizontal="center" vertical="center" readingOrder="2"/>
    </xf>
    <xf numFmtId="0" fontId="2" fillId="2" borderId="12" applyAlignment="1" pivotButton="0" quotePrefix="0" xfId="0">
      <alignment horizontal="center" vertical="center" wrapText="1" readingOrder="2"/>
    </xf>
    <xf numFmtId="165" fontId="2" fillId="2" borderId="12" applyAlignment="1" pivotButton="0" quotePrefix="0" xfId="0">
      <alignment horizontal="center" vertical="center" readingOrder="2"/>
    </xf>
    <xf numFmtId="10" fontId="2" fillId="2" borderId="12" applyAlignment="1" pivotButton="0" quotePrefix="0" xfId="0">
      <alignment horizontal="center" vertical="center" readingOrder="2"/>
    </xf>
    <xf numFmtId="0" fontId="2" fillId="2" borderId="12" pivotButton="0" quotePrefix="0" xfId="0"/>
    <xf numFmtId="0" fontId="2" fillId="2" borderId="13" applyAlignment="1" pivotButton="0" quotePrefix="0" xfId="0">
      <alignment horizontal="center" vertical="center" readingOrder="2"/>
    </xf>
    <xf numFmtId="0" fontId="1" fillId="4" borderId="2" applyAlignment="1" pivotButton="0" quotePrefix="0" xfId="0">
      <alignment horizontal="center" vertical="center" readingOrder="2"/>
    </xf>
    <xf numFmtId="0" fontId="1" fillId="4" borderId="3" applyAlignment="1" pivotButton="0" quotePrefix="0" xfId="0">
      <alignment horizontal="center" vertical="center" readingOrder="2"/>
    </xf>
    <xf numFmtId="0" fontId="1" fillId="4" borderId="4" applyAlignment="1" pivotButton="0" quotePrefix="0" xfId="0">
      <alignment horizontal="center" vertical="center" readingOrder="2"/>
    </xf>
    <xf numFmtId="0" fontId="3" fillId="4" borderId="10" applyAlignment="1" pivotButton="0" quotePrefix="0" xfId="0">
      <alignment horizontal="center" vertical="center" readingOrder="2"/>
    </xf>
    <xf numFmtId="0" fontId="2" fillId="3" borderId="2" applyAlignment="1" pivotButton="0" quotePrefix="0" xfId="0">
      <alignment horizontal="center" vertical="center" readingOrder="2"/>
    </xf>
    <xf numFmtId="0" fontId="2" fillId="3" borderId="3" applyAlignment="1" pivotButton="0" quotePrefix="0" xfId="0">
      <alignment horizontal="center" vertical="center" readingOrder="2"/>
    </xf>
    <xf numFmtId="0" fontId="2" fillId="3" borderId="3" pivotButton="0" quotePrefix="0" xfId="0"/>
    <xf numFmtId="0" fontId="2" fillId="3" borderId="4" applyAlignment="1" pivotButton="0" quotePrefix="0" xfId="0">
      <alignment horizontal="center" vertical="center" readingOrder="2"/>
    </xf>
    <xf numFmtId="164" fontId="2" fillId="2" borderId="3" applyAlignment="1" pivotButton="0" quotePrefix="0" xfId="0">
      <alignment horizontal="center" vertical="center" readingOrder="2"/>
    </xf>
    <xf numFmtId="164" fontId="2" fillId="3" borderId="3" applyAlignment="1" pivotButton="0" quotePrefix="0" xfId="0">
      <alignment horizontal="center" vertical="center" readingOrder="2"/>
    </xf>
    <xf numFmtId="0" fontId="2" fillId="3" borderId="4" pivotButton="0" quotePrefix="0" xfId="0"/>
    <xf numFmtId="0" fontId="2" fillId="3" borderId="4" applyAlignment="1" pivotButton="0" quotePrefix="0" xfId="0">
      <alignment horizontal="center" vertical="center" wrapText="1" readingOrder="2"/>
    </xf>
    <xf numFmtId="165" fontId="2" fillId="2" borderId="6" applyAlignment="1" pivotButton="0" quotePrefix="0" xfId="0">
      <alignment horizontal="center" vertical="center" readingOrder="2"/>
    </xf>
    <xf numFmtId="165" fontId="2" fillId="2" borderId="9" applyAlignment="1" pivotButton="0" quotePrefix="0" xfId="0">
      <alignment horizontal="center" vertical="center" readingOrder="2"/>
    </xf>
    <xf numFmtId="0" fontId="2" fillId="3" borderId="5" applyAlignment="1" pivotButton="0" quotePrefix="0" xfId="0">
      <alignment horizontal="center" vertical="center" readingOrder="2"/>
    </xf>
    <xf numFmtId="0" fontId="2" fillId="3" borderId="6" applyAlignment="1" pivotButton="0" quotePrefix="0" xfId="0">
      <alignment horizontal="center" vertical="center" readingOrder="2"/>
    </xf>
    <xf numFmtId="0" fontId="2" fillId="3" borderId="6" applyAlignment="1" pivotButton="0" quotePrefix="0" xfId="0">
      <alignment horizontal="center" vertical="center" wrapText="1" readingOrder="2"/>
    </xf>
    <xf numFmtId="0" fontId="2" fillId="3" borderId="6" pivotButton="0" quotePrefix="0" xfId="0"/>
    <xf numFmtId="165" fontId="2" fillId="3" borderId="6" applyAlignment="1" pivotButton="0" quotePrefix="0" xfId="0">
      <alignment horizontal="center" vertical="center" readingOrder="2"/>
    </xf>
    <xf numFmtId="10" fontId="2" fillId="3" borderId="6" applyAlignment="1" pivotButton="0" quotePrefix="0" xfId="0">
      <alignment horizontal="center" vertical="center" readingOrder="2"/>
    </xf>
    <xf numFmtId="0" fontId="2" fillId="3" borderId="7" pivotButton="0" quotePrefix="0" xfId="0"/>
    <xf numFmtId="0" fontId="2" fillId="3" borderId="8" applyAlignment="1" pivotButton="0" quotePrefix="0" xfId="0">
      <alignment horizontal="center" vertical="center" readingOrder="2"/>
    </xf>
    <xf numFmtId="0" fontId="2" fillId="3" borderId="9" applyAlignment="1" pivotButton="0" quotePrefix="0" xfId="0">
      <alignment horizontal="center" vertical="center" readingOrder="2"/>
    </xf>
    <xf numFmtId="0" fontId="2" fillId="3" borderId="9" applyAlignment="1" pivotButton="0" quotePrefix="0" xfId="0">
      <alignment horizontal="center" vertical="center" wrapText="1" readingOrder="2"/>
    </xf>
    <xf numFmtId="0" fontId="2" fillId="3" borderId="9" pivotButton="0" quotePrefix="0" xfId="0"/>
    <xf numFmtId="165" fontId="2" fillId="3" borderId="9" applyAlignment="1" pivotButton="0" quotePrefix="0" xfId="0">
      <alignment horizontal="center" vertical="center" readingOrder="2"/>
    </xf>
    <xf numFmtId="10" fontId="2" fillId="3" borderId="9" applyAlignment="1" pivotButton="0" quotePrefix="0" xfId="0">
      <alignment horizontal="center" vertical="center" readingOrder="2"/>
    </xf>
    <xf numFmtId="0" fontId="2" fillId="3" borderId="10" pivotButton="0" quotePrefix="0" xfId="0"/>
    <xf numFmtId="0" fontId="2" fillId="3" borderId="11" applyAlignment="1" pivotButton="0" quotePrefix="0" xfId="0">
      <alignment horizontal="center" vertical="center" readingOrder="2"/>
    </xf>
    <xf numFmtId="0" fontId="2" fillId="3" borderId="12" applyAlignment="1" pivotButton="0" quotePrefix="0" xfId="0">
      <alignment horizontal="center" vertical="center" readingOrder="2"/>
    </xf>
    <xf numFmtId="0" fontId="2" fillId="3" borderId="12" applyAlignment="1" pivotButton="0" quotePrefix="0" xfId="0">
      <alignment horizontal="center" vertical="center" wrapText="1" readingOrder="2"/>
    </xf>
    <xf numFmtId="0" fontId="2" fillId="3" borderId="12" pivotButton="0" quotePrefix="0" xfId="0"/>
    <xf numFmtId="165" fontId="2" fillId="3" borderId="12" applyAlignment="1" pivotButton="0" quotePrefix="0" xfId="0">
      <alignment horizontal="center" vertical="center" readingOrder="2"/>
    </xf>
    <xf numFmtId="10" fontId="2" fillId="3" borderId="12" applyAlignment="1" pivotButton="0" quotePrefix="0" xfId="0">
      <alignment horizontal="center" vertical="center" readingOrder="2"/>
    </xf>
    <xf numFmtId="0" fontId="2" fillId="3" borderId="13" pivotButton="0" quotePrefix="0" xfId="0"/>
    <xf numFmtId="0" fontId="2" fillId="3" borderId="7" applyAlignment="1" pivotButton="0" quotePrefix="0" xfId="0">
      <alignment horizontal="center" vertical="center" readingOrder="2"/>
    </xf>
    <xf numFmtId="0" fontId="2" fillId="3" borderId="10" applyAlignment="1" pivotButton="0" quotePrefix="0" xfId="0">
      <alignment horizontal="center" vertical="center" readingOrder="2"/>
    </xf>
    <xf numFmtId="0" fontId="2" fillId="3" borderId="13" applyAlignment="1" pivotButton="0" quotePrefix="0" xfId="0">
      <alignment horizontal="center" vertical="center" readingOrder="2"/>
    </xf>
    <xf numFmtId="0" fontId="3" fillId="4" borderId="7" applyAlignment="1" pivotButton="0" quotePrefix="0" xfId="0">
      <alignment horizontal="center" vertical="center" readingOrder="2"/>
    </xf>
    <xf numFmtId="0" fontId="2" fillId="6" borderId="2" applyAlignment="1" pivotButton="0" quotePrefix="0" xfId="0">
      <alignment horizontal="center" vertical="center" readingOrder="2"/>
    </xf>
    <xf numFmtId="0" fontId="2" fillId="6" borderId="3" applyAlignment="1" pivotButton="0" quotePrefix="0" xfId="0">
      <alignment horizontal="center" vertical="center" readingOrder="2"/>
    </xf>
    <xf numFmtId="0" fontId="2" fillId="6" borderId="3" pivotButton="0" quotePrefix="0" xfId="0"/>
    <xf numFmtId="0" fontId="2" fillId="6" borderId="4" applyAlignment="1" pivotButton="0" quotePrefix="0" xfId="0">
      <alignment horizontal="center" vertical="center" readingOrder="2"/>
    </xf>
    <xf numFmtId="0" fontId="2" fillId="2" borderId="4" pivotButton="0" quotePrefix="0" xfId="0"/>
    <xf numFmtId="164" fontId="2" fillId="6" borderId="3" applyAlignment="1" pivotButton="0" quotePrefix="0" xfId="0">
      <alignment horizontal="center" vertical="center" readingOrder="2"/>
    </xf>
    <xf numFmtId="0" fontId="2" fillId="6" borderId="4" pivotButton="0" quotePrefix="0" xfId="0"/>
    <xf numFmtId="0" fontId="2" fillId="6" borderId="4" applyAlignment="1" pivotButton="0" quotePrefix="0" xfId="0">
      <alignment horizontal="center" vertical="center" wrapText="1" readingOrder="2"/>
    </xf>
    <xf numFmtId="0" fontId="2" fillId="2" borderId="7" pivotButton="0" quotePrefix="0" xfId="0"/>
    <xf numFmtId="0" fontId="2" fillId="2" borderId="10" pivotButton="0" quotePrefix="0" xfId="0"/>
    <xf numFmtId="0" fontId="2" fillId="2" borderId="13" pivotButton="0" quotePrefix="0" xfId="0"/>
    <xf numFmtId="0" fontId="2" fillId="6" borderId="5" applyAlignment="1" pivotButton="0" quotePrefix="0" xfId="0">
      <alignment horizontal="center" vertical="center" readingOrder="2"/>
    </xf>
    <xf numFmtId="0" fontId="2" fillId="6" borderId="6" applyAlignment="1" pivotButton="0" quotePrefix="0" xfId="0">
      <alignment horizontal="center" vertical="center" readingOrder="2"/>
    </xf>
    <xf numFmtId="0" fontId="2" fillId="6" borderId="6" applyAlignment="1" pivotButton="0" quotePrefix="0" xfId="0">
      <alignment horizontal="center" vertical="center" wrapText="1" readingOrder="2"/>
    </xf>
    <xf numFmtId="0" fontId="2" fillId="6" borderId="6" pivotButton="0" quotePrefix="0" xfId="0"/>
    <xf numFmtId="165" fontId="2" fillId="6" borderId="6" applyAlignment="1" pivotButton="0" quotePrefix="0" xfId="0">
      <alignment horizontal="center" vertical="center" readingOrder="2"/>
    </xf>
    <xf numFmtId="10" fontId="2" fillId="6" borderId="6" applyAlignment="1" pivotButton="0" quotePrefix="0" xfId="0">
      <alignment horizontal="center" vertical="center" readingOrder="2"/>
    </xf>
    <xf numFmtId="0" fontId="2" fillId="6" borderId="7" pivotButton="0" quotePrefix="0" xfId="0"/>
    <xf numFmtId="0" fontId="2" fillId="6" borderId="8" applyAlignment="1" pivotButton="0" quotePrefix="0" xfId="0">
      <alignment horizontal="center" vertical="center" readingOrder="2"/>
    </xf>
    <xf numFmtId="0" fontId="2" fillId="6" borderId="9" applyAlignment="1" pivotButton="0" quotePrefix="0" xfId="0">
      <alignment horizontal="center" vertical="center" readingOrder="2"/>
    </xf>
    <xf numFmtId="0" fontId="2" fillId="6" borderId="9" applyAlignment="1" pivotButton="0" quotePrefix="0" xfId="0">
      <alignment horizontal="center" vertical="center" wrapText="1" readingOrder="2"/>
    </xf>
    <xf numFmtId="0" fontId="2" fillId="6" borderId="9" pivotButton="0" quotePrefix="0" xfId="0"/>
    <xf numFmtId="165" fontId="2" fillId="6" borderId="9" applyAlignment="1" pivotButton="0" quotePrefix="0" xfId="0">
      <alignment horizontal="center" vertical="center" readingOrder="2"/>
    </xf>
    <xf numFmtId="10" fontId="2" fillId="6" borderId="9" applyAlignment="1" pivotButton="0" quotePrefix="0" xfId="0">
      <alignment horizontal="center" vertical="center" readingOrder="2"/>
    </xf>
    <xf numFmtId="0" fontId="2" fillId="6" borderId="10" pivotButton="0" quotePrefix="0" xfId="0"/>
    <xf numFmtId="0" fontId="2" fillId="6" borderId="11" applyAlignment="1" pivotButton="0" quotePrefix="0" xfId="0">
      <alignment horizontal="center" vertical="center" readingOrder="2"/>
    </xf>
    <xf numFmtId="0" fontId="2" fillId="6" borderId="12" applyAlignment="1" pivotButton="0" quotePrefix="0" xfId="0">
      <alignment horizontal="center" vertical="center" readingOrder="2"/>
    </xf>
    <xf numFmtId="0" fontId="2" fillId="6" borderId="12" applyAlignment="1" pivotButton="0" quotePrefix="0" xfId="0">
      <alignment horizontal="center" vertical="center" wrapText="1" readingOrder="2"/>
    </xf>
    <xf numFmtId="0" fontId="2" fillId="6" borderId="12" pivotButton="0" quotePrefix="0" xfId="0"/>
    <xf numFmtId="165" fontId="2" fillId="6" borderId="12" applyAlignment="1" pivotButton="0" quotePrefix="0" xfId="0">
      <alignment horizontal="center" vertical="center" readingOrder="2"/>
    </xf>
    <xf numFmtId="10" fontId="2" fillId="6" borderId="12" applyAlignment="1" pivotButton="0" quotePrefix="0" xfId="0">
      <alignment horizontal="center" vertical="center" readingOrder="2"/>
    </xf>
    <xf numFmtId="0" fontId="2" fillId="6" borderId="13" pivotButton="0" quotePrefix="0" xfId="0"/>
    <xf numFmtId="0" fontId="2" fillId="6" borderId="7" applyAlignment="1" pivotButton="0" quotePrefix="0" xfId="0">
      <alignment horizontal="center" vertical="center" readingOrder="2"/>
    </xf>
    <xf numFmtId="0" fontId="2" fillId="6" borderId="10" applyAlignment="1" pivotButton="0" quotePrefix="0" xfId="0">
      <alignment horizontal="center" vertical="center" readingOrder="2"/>
    </xf>
    <xf numFmtId="0" fontId="2" fillId="6" borderId="13" applyAlignment="1" pivotButton="0" quotePrefix="0" xfId="0">
      <alignment horizontal="center" vertical="center" readingOrder="2"/>
    </xf>
    <xf numFmtId="0" fontId="2" fillId="4" borderId="6" applyAlignment="1" pivotButton="0" quotePrefix="0" xfId="0">
      <alignment horizontal="center" vertical="center" readingOrder="2"/>
    </xf>
    <xf numFmtId="0" fontId="2" fillId="4" borderId="9" applyAlignment="1" pivotButton="0" quotePrefix="0" xfId="0">
      <alignment horizontal="center" vertical="center" readingOrder="2"/>
    </xf>
    <xf numFmtId="0" fontId="2" fillId="4" borderId="12" applyAlignment="1" pivotButton="0" quotePrefix="0" xfId="0">
      <alignment horizontal="center" vertical="center" readingOrder="2"/>
    </xf>
    <xf numFmtId="0" fontId="3" fillId="4" borderId="13" applyAlignment="1" pivotButton="0" quotePrefix="0" xfId="0">
      <alignment horizontal="center" vertical="center" readingOrder="2"/>
    </xf>
    <xf numFmtId="0" fontId="2" fillId="7" borderId="2" applyAlignment="1" pivotButton="0" quotePrefix="0" xfId="0">
      <alignment horizontal="center" vertical="center" readingOrder="2"/>
    </xf>
    <xf numFmtId="0" fontId="2" fillId="7" borderId="3" applyAlignment="1" pivotButton="0" quotePrefix="0" xfId="0">
      <alignment horizontal="center" vertical="center" readingOrder="2"/>
    </xf>
    <xf numFmtId="0" fontId="2" fillId="7" borderId="3" pivotButton="0" quotePrefix="0" xfId="0"/>
    <xf numFmtId="0" fontId="2" fillId="7" borderId="4" applyAlignment="1" pivotButton="0" quotePrefix="0" xfId="0">
      <alignment horizontal="center" vertical="center" readingOrder="2"/>
    </xf>
    <xf numFmtId="164" fontId="2" fillId="7" borderId="3" applyAlignment="1" pivotButton="0" quotePrefix="0" xfId="0">
      <alignment horizontal="center" vertical="center" readingOrder="2"/>
    </xf>
    <xf numFmtId="0" fontId="2" fillId="7" borderId="4" pivotButton="0" quotePrefix="0" xfId="0"/>
    <xf numFmtId="0" fontId="2" fillId="7" borderId="4" applyAlignment="1" pivotButton="0" quotePrefix="0" xfId="0">
      <alignment horizontal="center" vertical="center" wrapText="1" readingOrder="2"/>
    </xf>
    <xf numFmtId="0" fontId="2" fillId="7" borderId="5" applyAlignment="1" pivotButton="0" quotePrefix="0" xfId="0">
      <alignment horizontal="center" vertical="center" readingOrder="2"/>
    </xf>
    <xf numFmtId="0" fontId="2" fillId="7" borderId="6" applyAlignment="1" pivotButton="0" quotePrefix="0" xfId="0">
      <alignment horizontal="center" vertical="center" readingOrder="2"/>
    </xf>
    <xf numFmtId="0" fontId="2" fillId="7" borderId="6" applyAlignment="1" pivotButton="0" quotePrefix="0" xfId="0">
      <alignment horizontal="center" vertical="center" wrapText="1" readingOrder="2"/>
    </xf>
    <xf numFmtId="0" fontId="2" fillId="7" borderId="6" pivotButton="0" quotePrefix="0" xfId="0"/>
    <xf numFmtId="165" fontId="2" fillId="7" borderId="6" applyAlignment="1" pivotButton="0" quotePrefix="0" xfId="0">
      <alignment horizontal="center" vertical="center" readingOrder="2"/>
    </xf>
    <xf numFmtId="10" fontId="2" fillId="7" borderId="6" applyAlignment="1" pivotButton="0" quotePrefix="0" xfId="0">
      <alignment horizontal="center" vertical="center" readingOrder="2"/>
    </xf>
    <xf numFmtId="0" fontId="2" fillId="7" borderId="7" pivotButton="0" quotePrefix="0" xfId="0"/>
    <xf numFmtId="0" fontId="2" fillId="7" borderId="8" applyAlignment="1" pivotButton="0" quotePrefix="0" xfId="0">
      <alignment horizontal="center" vertical="center" readingOrder="2"/>
    </xf>
    <xf numFmtId="0" fontId="2" fillId="7" borderId="9" applyAlignment="1" pivotButton="0" quotePrefix="0" xfId="0">
      <alignment horizontal="center" vertical="center" readingOrder="2"/>
    </xf>
    <xf numFmtId="0" fontId="2" fillId="7" borderId="9" applyAlignment="1" pivotButton="0" quotePrefix="0" xfId="0">
      <alignment horizontal="center" vertical="center" wrapText="1" readingOrder="2"/>
    </xf>
    <xf numFmtId="0" fontId="2" fillId="7" borderId="9" pivotButton="0" quotePrefix="0" xfId="0"/>
    <xf numFmtId="165" fontId="2" fillId="7" borderId="9" applyAlignment="1" pivotButton="0" quotePrefix="0" xfId="0">
      <alignment horizontal="center" vertical="center" readingOrder="2"/>
    </xf>
    <xf numFmtId="10" fontId="2" fillId="7" borderId="9" applyAlignment="1" pivotButton="0" quotePrefix="0" xfId="0">
      <alignment horizontal="center" vertical="center" readingOrder="2"/>
    </xf>
    <xf numFmtId="0" fontId="2" fillId="7" borderId="10" pivotButton="0" quotePrefix="0" xfId="0"/>
    <xf numFmtId="0" fontId="2" fillId="7" borderId="11" applyAlignment="1" pivotButton="0" quotePrefix="0" xfId="0">
      <alignment horizontal="center" vertical="center" readingOrder="2"/>
    </xf>
    <xf numFmtId="0" fontId="2" fillId="7" borderId="12" applyAlignment="1" pivotButton="0" quotePrefix="0" xfId="0">
      <alignment horizontal="center" vertical="center" readingOrder="2"/>
    </xf>
    <xf numFmtId="0" fontId="2" fillId="7" borderId="12" applyAlignment="1" pivotButton="0" quotePrefix="0" xfId="0">
      <alignment horizontal="center" vertical="center" wrapText="1" readingOrder="2"/>
    </xf>
    <xf numFmtId="0" fontId="2" fillId="7" borderId="12" pivotButton="0" quotePrefix="0" xfId="0"/>
    <xf numFmtId="165" fontId="2" fillId="7" borderId="12" applyAlignment="1" pivotButton="0" quotePrefix="0" xfId="0">
      <alignment horizontal="center" vertical="center" readingOrder="2"/>
    </xf>
    <xf numFmtId="10" fontId="2" fillId="7" borderId="12" applyAlignment="1" pivotButton="0" quotePrefix="0" xfId="0">
      <alignment horizontal="center" vertical="center" readingOrder="2"/>
    </xf>
    <xf numFmtId="0" fontId="2" fillId="7" borderId="13" pivotButton="0" quotePrefix="0" xfId="0"/>
    <xf numFmtId="0" fontId="2" fillId="6" borderId="7" applyAlignment="1" pivotButton="0" quotePrefix="0" xfId="0">
      <alignment horizontal="center" vertical="center" wrapText="1" readingOrder="2"/>
    </xf>
    <xf numFmtId="0" fontId="2" fillId="6" borderId="10" applyAlignment="1" pivotButton="0" quotePrefix="0" xfId="0">
      <alignment horizontal="center" vertical="center" wrapText="1" readingOrder="2"/>
    </xf>
    <xf numFmtId="0" fontId="2" fillId="6" borderId="13" applyAlignment="1" pivotButton="0" quotePrefix="0" xfId="0">
      <alignment horizontal="center" vertical="center" wrapText="1" readingOrder="2"/>
    </xf>
    <xf numFmtId="0" fontId="2" fillId="7" borderId="7" applyAlignment="1" pivotButton="0" quotePrefix="0" xfId="0">
      <alignment horizontal="center" vertical="center" readingOrder="2"/>
    </xf>
    <xf numFmtId="0" fontId="2" fillId="7" borderId="10" applyAlignment="1" pivotButton="0" quotePrefix="0" xfId="0">
      <alignment horizontal="center" vertical="center" readingOrder="2"/>
    </xf>
    <xf numFmtId="0" fontId="2" fillId="7" borderId="13" applyAlignment="1" pivotButton="0" quotePrefix="0" xfId="0">
      <alignment horizontal="center" vertical="center" readingOrder="2"/>
    </xf>
    <xf numFmtId="0" fontId="2" fillId="8" borderId="2" applyAlignment="1" pivotButton="0" quotePrefix="0" xfId="0">
      <alignment horizontal="center" vertical="center" readingOrder="2"/>
    </xf>
    <xf numFmtId="0" fontId="2" fillId="8" borderId="3" applyAlignment="1" pivotButton="0" quotePrefix="0" xfId="0">
      <alignment horizontal="center" vertical="center" readingOrder="2"/>
    </xf>
    <xf numFmtId="0" fontId="2" fillId="8" borderId="3" pivotButton="0" quotePrefix="0" xfId="0"/>
    <xf numFmtId="0" fontId="2" fillId="8" borderId="4" applyAlignment="1" pivotButton="0" quotePrefix="0" xfId="0">
      <alignment horizontal="center" vertical="center" readingOrder="2"/>
    </xf>
    <xf numFmtId="164" fontId="2" fillId="8" borderId="3" applyAlignment="1" pivotButton="0" quotePrefix="0" xfId="0">
      <alignment horizontal="center" vertical="center" readingOrder="2"/>
    </xf>
    <xf numFmtId="0" fontId="2" fillId="8" borderId="4" pivotButton="0" quotePrefix="0" xfId="0"/>
    <xf numFmtId="0" fontId="2" fillId="8" borderId="4" applyAlignment="1" pivotButton="0" quotePrefix="0" xfId="0">
      <alignment horizontal="center" vertical="center" wrapText="1" readingOrder="2"/>
    </xf>
    <xf numFmtId="0" fontId="2" fillId="8" borderId="5" applyAlignment="1" pivotButton="0" quotePrefix="0" xfId="0">
      <alignment horizontal="center" vertical="center" readingOrder="2"/>
    </xf>
    <xf numFmtId="0" fontId="2" fillId="8" borderId="6" applyAlignment="1" pivotButton="0" quotePrefix="0" xfId="0">
      <alignment horizontal="center" vertical="center" readingOrder="2"/>
    </xf>
    <xf numFmtId="0" fontId="2" fillId="8" borderId="6" applyAlignment="1" pivotButton="0" quotePrefix="0" xfId="0">
      <alignment horizontal="center" vertical="center" wrapText="1" readingOrder="2"/>
    </xf>
    <xf numFmtId="0" fontId="2" fillId="8" borderId="6" pivotButton="0" quotePrefix="0" xfId="0"/>
    <xf numFmtId="165" fontId="2" fillId="8" borderId="6" applyAlignment="1" pivotButton="0" quotePrefix="0" xfId="0">
      <alignment horizontal="center" vertical="center" readingOrder="2"/>
    </xf>
    <xf numFmtId="10" fontId="2" fillId="8" borderId="6" applyAlignment="1" pivotButton="0" quotePrefix="0" xfId="0">
      <alignment horizontal="center" vertical="center" readingOrder="2"/>
    </xf>
    <xf numFmtId="0" fontId="2" fillId="8" borderId="7" pivotButton="0" quotePrefix="0" xfId="0"/>
    <xf numFmtId="0" fontId="2" fillId="8" borderId="8" applyAlignment="1" pivotButton="0" quotePrefix="0" xfId="0">
      <alignment horizontal="center" vertical="center" readingOrder="2"/>
    </xf>
    <xf numFmtId="0" fontId="2" fillId="8" borderId="9" applyAlignment="1" pivotButton="0" quotePrefix="0" xfId="0">
      <alignment horizontal="center" vertical="center" readingOrder="2"/>
    </xf>
    <xf numFmtId="0" fontId="2" fillId="8" borderId="9" applyAlignment="1" pivotButton="0" quotePrefix="0" xfId="0">
      <alignment horizontal="center" vertical="center" wrapText="1" readingOrder="2"/>
    </xf>
    <xf numFmtId="0" fontId="2" fillId="8" borderId="9" pivotButton="0" quotePrefix="0" xfId="0"/>
    <xf numFmtId="165" fontId="2" fillId="8" borderId="9" applyAlignment="1" pivotButton="0" quotePrefix="0" xfId="0">
      <alignment horizontal="center" vertical="center" readingOrder="2"/>
    </xf>
    <xf numFmtId="10" fontId="2" fillId="8" borderId="9" applyAlignment="1" pivotButton="0" quotePrefix="0" xfId="0">
      <alignment horizontal="center" vertical="center" readingOrder="2"/>
    </xf>
    <xf numFmtId="0" fontId="2" fillId="8" borderId="10" pivotButton="0" quotePrefix="0" xfId="0"/>
    <xf numFmtId="0" fontId="2" fillId="8" borderId="11" applyAlignment="1" pivotButton="0" quotePrefix="0" xfId="0">
      <alignment horizontal="center" vertical="center" readingOrder="2"/>
    </xf>
    <xf numFmtId="0" fontId="2" fillId="8" borderId="12" applyAlignment="1" pivotButton="0" quotePrefix="0" xfId="0">
      <alignment horizontal="center" vertical="center" readingOrder="2"/>
    </xf>
    <xf numFmtId="0" fontId="2" fillId="8" borderId="12" applyAlignment="1" pivotButton="0" quotePrefix="0" xfId="0">
      <alignment horizontal="center" vertical="center" wrapText="1" readingOrder="2"/>
    </xf>
    <xf numFmtId="0" fontId="2" fillId="8" borderId="12" pivotButton="0" quotePrefix="0" xfId="0"/>
    <xf numFmtId="165" fontId="2" fillId="8" borderId="12" applyAlignment="1" pivotButton="0" quotePrefix="0" xfId="0">
      <alignment horizontal="center" vertical="center" readingOrder="2"/>
    </xf>
    <xf numFmtId="10" fontId="2" fillId="8" borderId="12" applyAlignment="1" pivotButton="0" quotePrefix="0" xfId="0">
      <alignment horizontal="center" vertical="center" readingOrder="2"/>
    </xf>
    <xf numFmtId="0" fontId="2" fillId="8" borderId="13" pivotButton="0" quotePrefix="0" xfId="0"/>
    <xf numFmtId="0" fontId="2" fillId="8" borderId="7" applyAlignment="1" pivotButton="0" quotePrefix="0" xfId="0">
      <alignment horizontal="center" vertical="center" readingOrder="2"/>
    </xf>
    <xf numFmtId="0" fontId="2" fillId="8" borderId="10" applyAlignment="1" pivotButton="0" quotePrefix="0" xfId="0">
      <alignment horizontal="center" vertical="center" readingOrder="2"/>
    </xf>
    <xf numFmtId="0" fontId="2" fillId="8" borderId="13" applyAlignment="1" pivotButton="0" quotePrefix="0" xfId="0">
      <alignment horizontal="center" vertical="center" readingOrder="2"/>
    </xf>
    <xf numFmtId="0" fontId="2" fillId="9" borderId="2" applyAlignment="1" pivotButton="0" quotePrefix="0" xfId="0">
      <alignment horizontal="center" vertical="center" readingOrder="2"/>
    </xf>
    <xf numFmtId="0" fontId="2" fillId="9" borderId="3" applyAlignment="1" pivotButton="0" quotePrefix="0" xfId="0">
      <alignment horizontal="center" vertical="center" readingOrder="2"/>
    </xf>
    <xf numFmtId="0" fontId="2" fillId="9" borderId="3" pivotButton="0" quotePrefix="0" xfId="0"/>
    <xf numFmtId="0" fontId="2" fillId="9" borderId="4" applyAlignment="1" pivotButton="0" quotePrefix="0" xfId="0">
      <alignment horizontal="center" vertical="center" readingOrder="2"/>
    </xf>
    <xf numFmtId="164" fontId="2" fillId="9" borderId="3" applyAlignment="1" pivotButton="0" quotePrefix="0" xfId="0">
      <alignment horizontal="center" vertical="center" readingOrder="2"/>
    </xf>
    <xf numFmtId="0" fontId="2" fillId="9" borderId="4" pivotButton="0" quotePrefix="0" xfId="0"/>
    <xf numFmtId="0" fontId="2" fillId="9" borderId="4" applyAlignment="1" pivotButton="0" quotePrefix="0" xfId="0">
      <alignment horizontal="center" vertical="center" wrapText="1" readingOrder="2"/>
    </xf>
    <xf numFmtId="0" fontId="2" fillId="9" borderId="5" applyAlignment="1" pivotButton="0" quotePrefix="0" xfId="0">
      <alignment horizontal="center" vertical="center" readingOrder="2"/>
    </xf>
    <xf numFmtId="0" fontId="2" fillId="9" borderId="6" applyAlignment="1" pivotButton="0" quotePrefix="0" xfId="0">
      <alignment horizontal="center" vertical="center" readingOrder="2"/>
    </xf>
    <xf numFmtId="0" fontId="2" fillId="9" borderId="6" applyAlignment="1" pivotButton="0" quotePrefix="0" xfId="0">
      <alignment horizontal="center" vertical="center" wrapText="1" readingOrder="2"/>
    </xf>
    <xf numFmtId="0" fontId="2" fillId="9" borderId="6" pivotButton="0" quotePrefix="0" xfId="0"/>
    <xf numFmtId="165" fontId="2" fillId="9" borderId="6" applyAlignment="1" pivotButton="0" quotePrefix="0" xfId="0">
      <alignment horizontal="center" vertical="center" readingOrder="2"/>
    </xf>
    <xf numFmtId="10" fontId="2" fillId="9" borderId="6" applyAlignment="1" pivotButton="0" quotePrefix="0" xfId="0">
      <alignment horizontal="center" vertical="center" readingOrder="2"/>
    </xf>
    <xf numFmtId="0" fontId="2" fillId="9" borderId="7" pivotButton="0" quotePrefix="0" xfId="0"/>
    <xf numFmtId="0" fontId="2" fillId="9" borderId="8" applyAlignment="1" pivotButton="0" quotePrefix="0" xfId="0">
      <alignment horizontal="center" vertical="center" readingOrder="2"/>
    </xf>
    <xf numFmtId="0" fontId="2" fillId="9" borderId="9" applyAlignment="1" pivotButton="0" quotePrefix="0" xfId="0">
      <alignment horizontal="center" vertical="center" readingOrder="2"/>
    </xf>
    <xf numFmtId="0" fontId="2" fillId="9" borderId="9" applyAlignment="1" pivotButton="0" quotePrefix="0" xfId="0">
      <alignment horizontal="center" vertical="center" wrapText="1" readingOrder="2"/>
    </xf>
    <xf numFmtId="0" fontId="2" fillId="9" borderId="9" pivotButton="0" quotePrefix="0" xfId="0"/>
    <xf numFmtId="165" fontId="2" fillId="9" borderId="9" applyAlignment="1" pivotButton="0" quotePrefix="0" xfId="0">
      <alignment horizontal="center" vertical="center" readingOrder="2"/>
    </xf>
    <xf numFmtId="10" fontId="2" fillId="9" borderId="9" applyAlignment="1" pivotButton="0" quotePrefix="0" xfId="0">
      <alignment horizontal="center" vertical="center" readingOrder="2"/>
    </xf>
    <xf numFmtId="0" fontId="2" fillId="9" borderId="10" pivotButton="0" quotePrefix="0" xfId="0"/>
    <xf numFmtId="0" fontId="2" fillId="9" borderId="11" applyAlignment="1" pivotButton="0" quotePrefix="0" xfId="0">
      <alignment horizontal="center" vertical="center" readingOrder="2"/>
    </xf>
    <xf numFmtId="0" fontId="2" fillId="9" borderId="12" applyAlignment="1" pivotButton="0" quotePrefix="0" xfId="0">
      <alignment horizontal="center" vertical="center" readingOrder="2"/>
    </xf>
    <xf numFmtId="0" fontId="2" fillId="9" borderId="12" applyAlignment="1" pivotButton="0" quotePrefix="0" xfId="0">
      <alignment horizontal="center" vertical="center" wrapText="1" readingOrder="2"/>
    </xf>
    <xf numFmtId="0" fontId="2" fillId="9" borderId="12" pivotButton="0" quotePrefix="0" xfId="0"/>
    <xf numFmtId="165" fontId="2" fillId="9" borderId="12" applyAlignment="1" pivotButton="0" quotePrefix="0" xfId="0">
      <alignment horizontal="center" vertical="center" readingOrder="2"/>
    </xf>
    <xf numFmtId="10" fontId="2" fillId="9" borderId="12" applyAlignment="1" pivotButton="0" quotePrefix="0" xfId="0">
      <alignment horizontal="center" vertical="center" readingOrder="2"/>
    </xf>
    <xf numFmtId="0" fontId="2" fillId="9" borderId="13" pivotButton="0" quotePrefix="0" xfId="0"/>
    <xf numFmtId="0" fontId="2" fillId="8" borderId="7" applyAlignment="1" pivotButton="0" quotePrefix="0" xfId="0">
      <alignment horizontal="center" vertical="center" wrapText="1" readingOrder="2"/>
    </xf>
    <xf numFmtId="0" fontId="2" fillId="8" borderId="10" applyAlignment="1" pivotButton="0" quotePrefix="0" xfId="0">
      <alignment horizontal="center" vertical="center" wrapText="1" readingOrder="2"/>
    </xf>
    <xf numFmtId="0" fontId="2" fillId="8" borderId="14" applyAlignment="1" pivotButton="0" quotePrefix="0" xfId="0">
      <alignment horizontal="center" vertical="center" readingOrder="2"/>
    </xf>
    <xf numFmtId="0" fontId="2" fillId="8" borderId="15" applyAlignment="1" pivotButton="0" quotePrefix="0" xfId="0">
      <alignment horizontal="center" vertical="center" wrapText="1" readingOrder="2"/>
    </xf>
    <xf numFmtId="0" fontId="2" fillId="8" borderId="15" applyAlignment="1" pivotButton="0" quotePrefix="0" xfId="0">
      <alignment horizontal="center" vertical="center" readingOrder="2"/>
    </xf>
    <xf numFmtId="0" fontId="2" fillId="8" borderId="16" applyAlignment="1" pivotButton="0" quotePrefix="0" xfId="0">
      <alignment horizontal="center" vertical="center" readingOrder="2"/>
    </xf>
    <xf numFmtId="0" fontId="2" fillId="8" borderId="17" applyAlignment="1" pivotButton="0" quotePrefix="0" xfId="0">
      <alignment horizontal="center" vertical="center" readingOrder="2"/>
    </xf>
    <xf numFmtId="0" fontId="2" fillId="8" borderId="18" applyAlignment="1" pivotButton="0" quotePrefix="0" xfId="0">
      <alignment horizontal="center" vertical="center" wrapText="1" readingOrder="2"/>
    </xf>
    <xf numFmtId="0" fontId="2" fillId="8" borderId="18" applyAlignment="1" pivotButton="0" quotePrefix="0" xfId="0">
      <alignment horizontal="center" vertical="center" readingOrder="2"/>
    </xf>
    <xf numFmtId="0" fontId="2" fillId="8" borderId="19" applyAlignment="1" pivotButton="0" quotePrefix="0" xfId="0">
      <alignment horizontal="center" vertical="center" readingOrder="2"/>
    </xf>
    <xf numFmtId="0" fontId="2" fillId="8" borderId="13" applyAlignment="1" pivotButton="0" quotePrefix="0" xfId="0">
      <alignment horizontal="center" vertical="center" wrapText="1" readingOrder="2"/>
    </xf>
    <xf numFmtId="0" fontId="2" fillId="9" borderId="7" applyAlignment="1" pivotButton="0" quotePrefix="0" xfId="0">
      <alignment horizontal="center" vertical="center" readingOrder="2"/>
    </xf>
    <xf numFmtId="0" fontId="2" fillId="9" borderId="10" applyAlignment="1" pivotButton="0" quotePrefix="0" xfId="0">
      <alignment horizontal="center" vertical="center" readingOrder="2"/>
    </xf>
    <xf numFmtId="0" fontId="2" fillId="9" borderId="13" applyAlignment="1" pivotButton="0" quotePrefix="0" xfId="0">
      <alignment horizontal="center" vertical="center" readingOrder="2"/>
    </xf>
    <xf numFmtId="0" fontId="2" fillId="4" borderId="8" applyAlignment="1" pivotButton="0" quotePrefix="0" xfId="0">
      <alignment horizontal="center" vertical="center" readingOrder="2"/>
    </xf>
    <xf numFmtId="0" fontId="2" fillId="10" borderId="2" applyAlignment="1" pivotButton="0" quotePrefix="0" xfId="0">
      <alignment horizontal="center" vertical="center" readingOrder="2"/>
    </xf>
    <xf numFmtId="0" fontId="2" fillId="10" borderId="3" applyAlignment="1" pivotButton="0" quotePrefix="0" xfId="0">
      <alignment horizontal="center" vertical="center" readingOrder="2"/>
    </xf>
    <xf numFmtId="0" fontId="2" fillId="10" borderId="3" pivotButton="0" quotePrefix="0" xfId="0"/>
    <xf numFmtId="0" fontId="2" fillId="10" borderId="4" applyAlignment="1" pivotButton="0" quotePrefix="0" xfId="0">
      <alignment horizontal="center" vertical="center" readingOrder="2"/>
    </xf>
    <xf numFmtId="164" fontId="2" fillId="10" borderId="3" applyAlignment="1" pivotButton="0" quotePrefix="0" xfId="0">
      <alignment horizontal="center" vertical="center" readingOrder="2"/>
    </xf>
    <xf numFmtId="0" fontId="2" fillId="10" borderId="4" pivotButton="0" quotePrefix="0" xfId="0"/>
    <xf numFmtId="0" fontId="2" fillId="10" borderId="4" applyAlignment="1" pivotButton="0" quotePrefix="0" xfId="0">
      <alignment horizontal="center" vertical="center" wrapText="1" readingOrder="2"/>
    </xf>
    <xf numFmtId="0" fontId="2" fillId="10" borderId="5" applyAlignment="1" pivotButton="0" quotePrefix="0" xfId="0">
      <alignment horizontal="center" vertical="center" readingOrder="2"/>
    </xf>
    <xf numFmtId="0" fontId="2" fillId="10" borderId="6" applyAlignment="1" pivotButton="0" quotePrefix="0" xfId="0">
      <alignment horizontal="center" vertical="center" readingOrder="2"/>
    </xf>
    <xf numFmtId="0" fontId="2" fillId="10" borderId="6" applyAlignment="1" pivotButton="0" quotePrefix="0" xfId="0">
      <alignment horizontal="center" vertical="center" wrapText="1" readingOrder="2"/>
    </xf>
    <xf numFmtId="0" fontId="2" fillId="10" borderId="6" pivotButton="0" quotePrefix="0" xfId="0"/>
    <xf numFmtId="165" fontId="2" fillId="10" borderId="6" applyAlignment="1" pivotButton="0" quotePrefix="0" xfId="0">
      <alignment horizontal="center" vertical="center" readingOrder="2"/>
    </xf>
    <xf numFmtId="10" fontId="2" fillId="10" borderId="6" applyAlignment="1" pivotButton="0" quotePrefix="0" xfId="0">
      <alignment horizontal="center" vertical="center" readingOrder="2"/>
    </xf>
    <xf numFmtId="0" fontId="2" fillId="10" borderId="7" pivotButton="0" quotePrefix="0" xfId="0"/>
    <xf numFmtId="0" fontId="2" fillId="10" borderId="8" applyAlignment="1" pivotButton="0" quotePrefix="0" xfId="0">
      <alignment horizontal="center" vertical="center" readingOrder="2"/>
    </xf>
    <xf numFmtId="0" fontId="2" fillId="10" borderId="9" applyAlignment="1" pivotButton="0" quotePrefix="0" xfId="0">
      <alignment horizontal="center" vertical="center" readingOrder="2"/>
    </xf>
    <xf numFmtId="0" fontId="2" fillId="10" borderId="9" applyAlignment="1" pivotButton="0" quotePrefix="0" xfId="0">
      <alignment horizontal="center" vertical="center" wrapText="1" readingOrder="2"/>
    </xf>
    <xf numFmtId="0" fontId="2" fillId="10" borderId="9" pivotButton="0" quotePrefix="0" xfId="0"/>
    <xf numFmtId="165" fontId="2" fillId="10" borderId="9" applyAlignment="1" pivotButton="0" quotePrefix="0" xfId="0">
      <alignment horizontal="center" vertical="center" readingOrder="2"/>
    </xf>
    <xf numFmtId="10" fontId="2" fillId="10" borderId="9" applyAlignment="1" pivotButton="0" quotePrefix="0" xfId="0">
      <alignment horizontal="center" vertical="center" readingOrder="2"/>
    </xf>
    <xf numFmtId="0" fontId="2" fillId="10" borderId="10" pivotButton="0" quotePrefix="0" xfId="0"/>
    <xf numFmtId="0" fontId="2" fillId="10" borderId="11" applyAlignment="1" pivotButton="0" quotePrefix="0" xfId="0">
      <alignment horizontal="center" vertical="center" readingOrder="2"/>
    </xf>
    <xf numFmtId="0" fontId="2" fillId="10" borderId="12" applyAlignment="1" pivotButton="0" quotePrefix="0" xfId="0">
      <alignment horizontal="center" vertical="center" readingOrder="2"/>
    </xf>
    <xf numFmtId="0" fontId="2" fillId="10" borderId="12" applyAlignment="1" pivotButton="0" quotePrefix="0" xfId="0">
      <alignment horizontal="center" vertical="center" wrapText="1" readingOrder="2"/>
    </xf>
    <xf numFmtId="0" fontId="2" fillId="10" borderId="12" pivotButton="0" quotePrefix="0" xfId="0"/>
    <xf numFmtId="165" fontId="2" fillId="10" borderId="12" applyAlignment="1" pivotButton="0" quotePrefix="0" xfId="0">
      <alignment horizontal="center" vertical="center" readingOrder="2"/>
    </xf>
    <xf numFmtId="10" fontId="2" fillId="10" borderId="12" applyAlignment="1" pivotButton="0" quotePrefix="0" xfId="0">
      <alignment horizontal="center" vertical="center" readingOrder="2"/>
    </xf>
    <xf numFmtId="0" fontId="2" fillId="10" borderId="13" pivotButton="0" quotePrefix="0" xfId="0"/>
    <xf numFmtId="0" fontId="2" fillId="9" borderId="10" applyAlignment="1" pivotButton="0" quotePrefix="0" xfId="0">
      <alignment horizontal="center" vertical="center" wrapText="1" readingOrder="2"/>
    </xf>
    <xf numFmtId="0" fontId="2" fillId="9" borderId="13" applyAlignment="1" pivotButton="0" quotePrefix="0" xfId="0">
      <alignment horizontal="center" vertical="center" wrapText="1" readingOrder="2"/>
    </xf>
    <xf numFmtId="0" fontId="2" fillId="9" borderId="3" applyAlignment="1" pivotButton="0" quotePrefix="0" xfId="0">
      <alignment horizontal="center" vertical="center" wrapText="1" readingOrder="2"/>
    </xf>
    <xf numFmtId="0" fontId="2" fillId="10" borderId="7" applyAlignment="1" pivotButton="0" quotePrefix="0" xfId="0">
      <alignment horizontal="center" vertical="center" readingOrder="2"/>
    </xf>
    <xf numFmtId="0" fontId="2" fillId="10" borderId="10" applyAlignment="1" pivotButton="0" quotePrefix="0" xfId="0">
      <alignment horizontal="center" vertical="center" readingOrder="2"/>
    </xf>
    <xf numFmtId="0" fontId="2" fillId="10" borderId="13" applyAlignment="1" pivotButton="0" quotePrefix="0" xfId="0">
      <alignment horizontal="center" vertical="center" readingOrder="2"/>
    </xf>
    <xf numFmtId="0" fontId="2" fillId="11" borderId="2" applyAlignment="1" pivotButton="0" quotePrefix="0" xfId="0">
      <alignment horizontal="center" vertical="center" readingOrder="2"/>
    </xf>
    <xf numFmtId="0" fontId="2" fillId="11" borderId="3" applyAlignment="1" pivotButton="0" quotePrefix="0" xfId="0">
      <alignment horizontal="center" vertical="center" readingOrder="2"/>
    </xf>
    <xf numFmtId="0" fontId="2" fillId="11" borderId="3" pivotButton="0" quotePrefix="0" xfId="0"/>
    <xf numFmtId="0" fontId="2" fillId="11" borderId="4" applyAlignment="1" pivotButton="0" quotePrefix="0" xfId="0">
      <alignment horizontal="center" vertical="center" readingOrder="2"/>
    </xf>
    <xf numFmtId="164" fontId="2" fillId="11" borderId="3" applyAlignment="1" pivotButton="0" quotePrefix="0" xfId="0">
      <alignment horizontal="center" vertical="center" readingOrder="2"/>
    </xf>
    <xf numFmtId="0" fontId="2" fillId="11" borderId="4" pivotButton="0" quotePrefix="0" xfId="0"/>
    <xf numFmtId="0" fontId="2" fillId="11" borderId="4" applyAlignment="1" pivotButton="0" quotePrefix="0" xfId="0">
      <alignment horizontal="center" vertical="center" wrapText="1" readingOrder="2"/>
    </xf>
    <xf numFmtId="0" fontId="2" fillId="11" borderId="5" applyAlignment="1" pivotButton="0" quotePrefix="0" xfId="0">
      <alignment horizontal="center" vertical="center" readingOrder="2"/>
    </xf>
    <xf numFmtId="0" fontId="2" fillId="11" borderId="6" applyAlignment="1" pivotButton="0" quotePrefix="0" xfId="0">
      <alignment horizontal="center" vertical="center" readingOrder="2"/>
    </xf>
    <xf numFmtId="0" fontId="2" fillId="11" borderId="6" applyAlignment="1" pivotButton="0" quotePrefix="0" xfId="0">
      <alignment horizontal="center" vertical="center" wrapText="1" readingOrder="2"/>
    </xf>
    <xf numFmtId="0" fontId="2" fillId="11" borderId="6" pivotButton="0" quotePrefix="0" xfId="0"/>
    <xf numFmtId="165" fontId="2" fillId="11" borderId="6" applyAlignment="1" pivotButton="0" quotePrefix="0" xfId="0">
      <alignment horizontal="center" vertical="center" readingOrder="2"/>
    </xf>
    <xf numFmtId="10" fontId="2" fillId="11" borderId="6" applyAlignment="1" pivotButton="0" quotePrefix="0" xfId="0">
      <alignment horizontal="center" vertical="center" readingOrder="2"/>
    </xf>
    <xf numFmtId="0" fontId="2" fillId="11" borderId="7" pivotButton="0" quotePrefix="0" xfId="0"/>
    <xf numFmtId="0" fontId="2" fillId="11" borderId="8" applyAlignment="1" pivotButton="0" quotePrefix="0" xfId="0">
      <alignment horizontal="center" vertical="center" readingOrder="2"/>
    </xf>
    <xf numFmtId="0" fontId="2" fillId="11" borderId="9" applyAlignment="1" pivotButton="0" quotePrefix="0" xfId="0">
      <alignment horizontal="center" vertical="center" readingOrder="2"/>
    </xf>
    <xf numFmtId="0" fontId="2" fillId="11" borderId="9" applyAlignment="1" pivotButton="0" quotePrefix="0" xfId="0">
      <alignment horizontal="center" vertical="center" wrapText="1" readingOrder="2"/>
    </xf>
    <xf numFmtId="0" fontId="2" fillId="11" borderId="9" pivotButton="0" quotePrefix="0" xfId="0"/>
    <xf numFmtId="165" fontId="2" fillId="11" borderId="9" applyAlignment="1" pivotButton="0" quotePrefix="0" xfId="0">
      <alignment horizontal="center" vertical="center" readingOrder="2"/>
    </xf>
    <xf numFmtId="10" fontId="2" fillId="11" borderId="9" applyAlignment="1" pivotButton="0" quotePrefix="0" xfId="0">
      <alignment horizontal="center" vertical="center" readingOrder="2"/>
    </xf>
    <xf numFmtId="0" fontId="2" fillId="11" borderId="10" pivotButton="0" quotePrefix="0" xfId="0"/>
    <xf numFmtId="0" fontId="2" fillId="11" borderId="11" applyAlignment="1" pivotButton="0" quotePrefix="0" xfId="0">
      <alignment horizontal="center" vertical="center" readingOrder="2"/>
    </xf>
    <xf numFmtId="0" fontId="2" fillId="11" borderId="12" applyAlignment="1" pivotButton="0" quotePrefix="0" xfId="0">
      <alignment horizontal="center" vertical="center" readingOrder="2"/>
    </xf>
    <xf numFmtId="0" fontId="2" fillId="11" borderId="12" applyAlignment="1" pivotButton="0" quotePrefix="0" xfId="0">
      <alignment horizontal="center" vertical="center" wrapText="1" readingOrder="2"/>
    </xf>
    <xf numFmtId="0" fontId="2" fillId="11" borderId="12" pivotButton="0" quotePrefix="0" xfId="0"/>
    <xf numFmtId="165" fontId="2" fillId="11" borderId="12" applyAlignment="1" pivotButton="0" quotePrefix="0" xfId="0">
      <alignment horizontal="center" vertical="center" readingOrder="2"/>
    </xf>
    <xf numFmtId="10" fontId="2" fillId="11" borderId="12" applyAlignment="1" pivotButton="0" quotePrefix="0" xfId="0">
      <alignment horizontal="center" vertical="center" readingOrder="2"/>
    </xf>
    <xf numFmtId="0" fontId="2" fillId="11" borderId="13" pivotButton="0" quotePrefix="0" xfId="0"/>
    <xf numFmtId="0" fontId="2" fillId="11" borderId="7" applyAlignment="1" pivotButton="0" quotePrefix="0" xfId="0">
      <alignment horizontal="center" vertical="center" readingOrder="2"/>
    </xf>
    <xf numFmtId="0" fontId="2" fillId="11" borderId="10" applyAlignment="1" pivotButton="0" quotePrefix="0" xfId="0">
      <alignment horizontal="center" vertical="center" readingOrder="2"/>
    </xf>
    <xf numFmtId="0" fontId="2" fillId="11" borderId="13" applyAlignment="1" pivotButton="0" quotePrefix="0" xfId="0">
      <alignment horizontal="center" vertical="center" readingOrder="2"/>
    </xf>
    <xf numFmtId="0" fontId="2" fillId="12" borderId="2" applyAlignment="1" pivotButton="0" quotePrefix="0" xfId="0">
      <alignment horizontal="center" vertical="center" readingOrder="2"/>
    </xf>
    <xf numFmtId="0" fontId="2" fillId="12" borderId="3" applyAlignment="1" pivotButton="0" quotePrefix="0" xfId="0">
      <alignment horizontal="center" vertical="center" readingOrder="2"/>
    </xf>
    <xf numFmtId="0" fontId="2" fillId="12" borderId="3" pivotButton="0" quotePrefix="0" xfId="0"/>
    <xf numFmtId="0" fontId="2" fillId="12" borderId="4" applyAlignment="1" pivotButton="0" quotePrefix="0" xfId="0">
      <alignment horizontal="center" vertical="center" readingOrder="2"/>
    </xf>
    <xf numFmtId="164" fontId="2" fillId="12" borderId="3" applyAlignment="1" pivotButton="0" quotePrefix="0" xfId="0">
      <alignment horizontal="center" vertical="center" readingOrder="2"/>
    </xf>
    <xf numFmtId="0" fontId="2" fillId="12" borderId="4" pivotButton="0" quotePrefix="0" xfId="0"/>
    <xf numFmtId="0" fontId="2" fillId="12" borderId="4" applyAlignment="1" pivotButton="0" quotePrefix="0" xfId="0">
      <alignment horizontal="center" vertical="center" wrapText="1" readingOrder="2"/>
    </xf>
    <xf numFmtId="0" fontId="2" fillId="12" borderId="5" applyAlignment="1" pivotButton="0" quotePrefix="0" xfId="0">
      <alignment horizontal="center" vertical="center" readingOrder="2"/>
    </xf>
    <xf numFmtId="0" fontId="2" fillId="12" borderId="6" applyAlignment="1" pivotButton="0" quotePrefix="0" xfId="0">
      <alignment horizontal="center" vertical="center" readingOrder="2"/>
    </xf>
    <xf numFmtId="0" fontId="2" fillId="12" borderId="6" applyAlignment="1" pivotButton="0" quotePrefix="0" xfId="0">
      <alignment horizontal="center" vertical="center" wrapText="1" readingOrder="2"/>
    </xf>
    <xf numFmtId="0" fontId="2" fillId="12" borderId="6" pivotButton="0" quotePrefix="0" xfId="0"/>
    <xf numFmtId="165" fontId="2" fillId="12" borderId="6" applyAlignment="1" pivotButton="0" quotePrefix="0" xfId="0">
      <alignment horizontal="center" vertical="center" readingOrder="2"/>
    </xf>
    <xf numFmtId="10" fontId="2" fillId="12" borderId="6" applyAlignment="1" pivotButton="0" quotePrefix="0" xfId="0">
      <alignment horizontal="center" vertical="center" readingOrder="2"/>
    </xf>
    <xf numFmtId="0" fontId="2" fillId="12" borderId="7" pivotButton="0" quotePrefix="0" xfId="0"/>
    <xf numFmtId="0" fontId="2" fillId="12" borderId="8" applyAlignment="1" pivotButton="0" quotePrefix="0" xfId="0">
      <alignment horizontal="center" vertical="center" readingOrder="2"/>
    </xf>
    <xf numFmtId="0" fontId="2" fillId="12" borderId="9" applyAlignment="1" pivotButton="0" quotePrefix="0" xfId="0">
      <alignment horizontal="center" vertical="center" readingOrder="2"/>
    </xf>
    <xf numFmtId="0" fontId="2" fillId="12" borderId="9" applyAlignment="1" pivotButton="0" quotePrefix="0" xfId="0">
      <alignment horizontal="center" vertical="center" wrapText="1" readingOrder="2"/>
    </xf>
    <xf numFmtId="0" fontId="2" fillId="12" borderId="9" pivotButton="0" quotePrefix="0" xfId="0"/>
    <xf numFmtId="165" fontId="2" fillId="12" borderId="9" applyAlignment="1" pivotButton="0" quotePrefix="0" xfId="0">
      <alignment horizontal="center" vertical="center" readingOrder="2"/>
    </xf>
    <xf numFmtId="10" fontId="2" fillId="12" borderId="9" applyAlignment="1" pivotButton="0" quotePrefix="0" xfId="0">
      <alignment horizontal="center" vertical="center" readingOrder="2"/>
    </xf>
    <xf numFmtId="0" fontId="2" fillId="12" borderId="10" pivotButton="0" quotePrefix="0" xfId="0"/>
    <xf numFmtId="0" fontId="2" fillId="12" borderId="11" applyAlignment="1" pivotButton="0" quotePrefix="0" xfId="0">
      <alignment horizontal="center" vertical="center" readingOrder="2"/>
    </xf>
    <xf numFmtId="0" fontId="2" fillId="12" borderId="12" applyAlignment="1" pivotButton="0" quotePrefix="0" xfId="0">
      <alignment horizontal="center" vertical="center" readingOrder="2"/>
    </xf>
    <xf numFmtId="0" fontId="2" fillId="12" borderId="12" applyAlignment="1" pivotButton="0" quotePrefix="0" xfId="0">
      <alignment horizontal="center" vertical="center" wrapText="1" readingOrder="2"/>
    </xf>
    <xf numFmtId="0" fontId="2" fillId="12" borderId="12" pivotButton="0" quotePrefix="0" xfId="0"/>
    <xf numFmtId="165" fontId="2" fillId="12" borderId="12" applyAlignment="1" pivotButton="0" quotePrefix="0" xfId="0">
      <alignment horizontal="center" vertical="center" readingOrder="2"/>
    </xf>
    <xf numFmtId="10" fontId="2" fillId="12" borderId="12" applyAlignment="1" pivotButton="0" quotePrefix="0" xfId="0">
      <alignment horizontal="center" vertical="center" readingOrder="2"/>
    </xf>
    <xf numFmtId="0" fontId="2" fillId="12" borderId="13" pivotButton="0" quotePrefix="0" xfId="0"/>
    <xf numFmtId="0" fontId="2" fillId="11" borderId="3" applyAlignment="1" pivotButton="0" quotePrefix="0" xfId="0">
      <alignment horizontal="center" vertical="center" wrapText="1" readingOrder="2"/>
    </xf>
    <xf numFmtId="0" fontId="2" fillId="12" borderId="7" applyAlignment="1" pivotButton="0" quotePrefix="0" xfId="0">
      <alignment horizontal="center" vertical="center" readingOrder="2"/>
    </xf>
    <xf numFmtId="0" fontId="2" fillId="12" borderId="10" applyAlignment="1" pivotButton="0" quotePrefix="0" xfId="0">
      <alignment horizontal="center" vertical="center" readingOrder="2"/>
    </xf>
    <xf numFmtId="0" fontId="2" fillId="12" borderId="13" applyAlignment="1" pivotButton="0" quotePrefix="0" xfId="0">
      <alignment horizontal="center" vertical="center" readingOrder="2"/>
    </xf>
    <xf numFmtId="0" fontId="2" fillId="13" borderId="2" applyAlignment="1" pivotButton="0" quotePrefix="0" xfId="0">
      <alignment horizontal="center" vertical="center" readingOrder="2"/>
    </xf>
    <xf numFmtId="0" fontId="2" fillId="13" borderId="3" applyAlignment="1" pivotButton="0" quotePrefix="0" xfId="0">
      <alignment horizontal="center" vertical="center" readingOrder="2"/>
    </xf>
    <xf numFmtId="0" fontId="2" fillId="13" borderId="3" pivotButton="0" quotePrefix="0" xfId="0"/>
    <xf numFmtId="0" fontId="2" fillId="13" borderId="4" applyAlignment="1" pivotButton="0" quotePrefix="0" xfId="0">
      <alignment horizontal="center" vertical="center" readingOrder="2"/>
    </xf>
    <xf numFmtId="164" fontId="2" fillId="13" borderId="3" applyAlignment="1" pivotButton="0" quotePrefix="0" xfId="0">
      <alignment horizontal="center" vertical="center" readingOrder="2"/>
    </xf>
    <xf numFmtId="0" fontId="2" fillId="13" borderId="4" pivotButton="0" quotePrefix="0" xfId="0"/>
    <xf numFmtId="0" fontId="2" fillId="13" borderId="4" applyAlignment="1" pivotButton="0" quotePrefix="0" xfId="0">
      <alignment horizontal="center" vertical="center" wrapText="1" readingOrder="2"/>
    </xf>
    <xf numFmtId="0" fontId="2" fillId="13" borderId="5" applyAlignment="1" pivotButton="0" quotePrefix="0" xfId="0">
      <alignment horizontal="center" vertical="center" readingOrder="2"/>
    </xf>
    <xf numFmtId="0" fontId="2" fillId="13" borderId="6" applyAlignment="1" pivotButton="0" quotePrefix="0" xfId="0">
      <alignment horizontal="center" vertical="center" readingOrder="2"/>
    </xf>
    <xf numFmtId="0" fontId="2" fillId="13" borderId="6" applyAlignment="1" pivotButton="0" quotePrefix="0" xfId="0">
      <alignment horizontal="center" vertical="center" wrapText="1" readingOrder="2"/>
    </xf>
    <xf numFmtId="0" fontId="2" fillId="13" borderId="6" pivotButton="0" quotePrefix="0" xfId="0"/>
    <xf numFmtId="165" fontId="2" fillId="13" borderId="6" applyAlignment="1" pivotButton="0" quotePrefix="0" xfId="0">
      <alignment horizontal="center" vertical="center" readingOrder="2"/>
    </xf>
    <xf numFmtId="10" fontId="2" fillId="13" borderId="6" applyAlignment="1" pivotButton="0" quotePrefix="0" xfId="0">
      <alignment horizontal="center" vertical="center" readingOrder="2"/>
    </xf>
    <xf numFmtId="0" fontId="2" fillId="13" borderId="7" pivotButton="0" quotePrefix="0" xfId="0"/>
    <xf numFmtId="0" fontId="2" fillId="13" borderId="8" applyAlignment="1" pivotButton="0" quotePrefix="0" xfId="0">
      <alignment horizontal="center" vertical="center" readingOrder="2"/>
    </xf>
    <xf numFmtId="0" fontId="2" fillId="13" borderId="9" applyAlignment="1" pivotButton="0" quotePrefix="0" xfId="0">
      <alignment horizontal="center" vertical="center" readingOrder="2"/>
    </xf>
    <xf numFmtId="0" fontId="2" fillId="13" borderId="9" applyAlignment="1" pivotButton="0" quotePrefix="0" xfId="0">
      <alignment horizontal="center" vertical="center" wrapText="1" readingOrder="2"/>
    </xf>
    <xf numFmtId="0" fontId="2" fillId="13" borderId="9" pivotButton="0" quotePrefix="0" xfId="0"/>
    <xf numFmtId="165" fontId="2" fillId="13" borderId="9" applyAlignment="1" pivotButton="0" quotePrefix="0" xfId="0">
      <alignment horizontal="center" vertical="center" readingOrder="2"/>
    </xf>
    <xf numFmtId="10" fontId="2" fillId="13" borderId="9" applyAlignment="1" pivotButton="0" quotePrefix="0" xfId="0">
      <alignment horizontal="center" vertical="center" readingOrder="2"/>
    </xf>
    <xf numFmtId="0" fontId="2" fillId="13" borderId="10" pivotButton="0" quotePrefix="0" xfId="0"/>
    <xf numFmtId="0" fontId="2" fillId="13" borderId="11" applyAlignment="1" pivotButton="0" quotePrefix="0" xfId="0">
      <alignment horizontal="center" vertical="center" readingOrder="2"/>
    </xf>
    <xf numFmtId="0" fontId="2" fillId="13" borderId="12" applyAlignment="1" pivotButton="0" quotePrefix="0" xfId="0">
      <alignment horizontal="center" vertical="center" readingOrder="2"/>
    </xf>
    <xf numFmtId="0" fontId="2" fillId="13" borderId="12" applyAlignment="1" pivotButton="0" quotePrefix="0" xfId="0">
      <alignment horizontal="center" vertical="center" wrapText="1" readingOrder="2"/>
    </xf>
    <xf numFmtId="0" fontId="2" fillId="13" borderId="12" pivotButton="0" quotePrefix="0" xfId="0"/>
    <xf numFmtId="165" fontId="2" fillId="13" borderId="12" applyAlignment="1" pivotButton="0" quotePrefix="0" xfId="0">
      <alignment horizontal="center" vertical="center" readingOrder="2"/>
    </xf>
    <xf numFmtId="10" fontId="2" fillId="13" borderId="12" applyAlignment="1" pivotButton="0" quotePrefix="0" xfId="0">
      <alignment horizontal="center" vertical="center" readingOrder="2"/>
    </xf>
    <xf numFmtId="0" fontId="2" fillId="13" borderId="13" pivotButton="0" quotePrefix="0" xfId="0"/>
    <xf numFmtId="0" fontId="2" fillId="13" borderId="7" applyAlignment="1" pivotButton="0" quotePrefix="0" xfId="0">
      <alignment horizontal="center" vertical="center" readingOrder="2"/>
    </xf>
    <xf numFmtId="0" fontId="2" fillId="13" borderId="10" applyAlignment="1" pivotButton="0" quotePrefix="0" xfId="0">
      <alignment horizontal="center" vertical="center" readingOrder="2"/>
    </xf>
    <xf numFmtId="0" fontId="2" fillId="13" borderId="13" applyAlignment="1" pivotButton="0" quotePrefix="0" xfId="0">
      <alignment horizontal="center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7030A0"/>
    <outlinePr summaryBelow="1" summaryRight="1"/>
    <pageSetUpPr/>
  </sheetPr>
  <dimension ref="A1:V12"/>
  <sheetViews>
    <sheetView rightToLeft="1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.25" customWidth="1" min="2" max="2"/>
    <col width="28.3" customWidth="1" min="3" max="3"/>
    <col width="27.15" customWidth="1" min="4" max="4"/>
    <col width="16.8" customWidth="1" min="5" max="5"/>
    <col width="38" customWidth="1" min="6" max="6"/>
    <col width="16.8" customWidth="1" min="7" max="7"/>
    <col width="16.8" customWidth="1" min="8" max="8"/>
    <col width="27.15" customWidth="1" min="9" max="9"/>
    <col width="27.15" customWidth="1" min="10" max="10"/>
    <col width="16.8" customWidth="1" min="11" max="11"/>
    <col width="27.15" customWidth="1" min="12" max="12"/>
    <col width="16.8" customWidth="1" min="13" max="13"/>
    <col width="27.15" customWidth="1" min="14" max="14"/>
    <col width="16.8" customWidth="1" min="15" max="15"/>
    <col width="27.15" customWidth="1" min="16" max="16"/>
    <col width="16.8" customWidth="1" min="17" max="17"/>
    <col width="27.15" customWidth="1" min="18" max="18"/>
    <col width="16.8" customWidth="1" min="19" max="19"/>
    <col width="27.15" customWidth="1" min="20" max="20"/>
    <col width="21.4" customWidth="1" min="21" max="21"/>
    <col width="13.35" customWidth="1" min="22" max="22"/>
  </cols>
  <sheetData>
    <row r="1" ht="30" customHeight="1">
      <c r="A1" s="1" t="inlineStr">
        <is>
          <t>גוש</t>
        </is>
      </c>
      <c r="B1" s="2" t="inlineStr">
        <is>
          <t>חלקה</t>
        </is>
      </c>
      <c r="C1" s="2" t="inlineStr">
        <is>
          <t>כתובת</t>
        </is>
      </c>
      <c r="D1" s="2" t="inlineStr">
        <is>
          <t>שטח חלקה (מ"ר)</t>
        </is>
      </c>
      <c r="E1" s="2" t="inlineStr">
        <is>
          <t>מספר יחידות</t>
        </is>
      </c>
      <c r="F1" s="2" t="inlineStr">
        <is>
          <t>צפיפות</t>
        </is>
      </c>
      <c r="G1" s="2" t="inlineStr">
        <is>
          <t>מספר קומות</t>
        </is>
      </c>
      <c r="H1" s="2" t="inlineStr">
        <is>
          <t>מספר טיפוסים</t>
        </is>
      </c>
      <c r="I1" s="2" t="inlineStr">
        <is>
          <t>שטח עיקרי (מ"ר)</t>
        </is>
      </c>
      <c r="J1" s="2" t="inlineStr">
        <is>
          <t>מרפסת (מ"ר)</t>
        </is>
      </c>
      <c r="K1" s="2" t="inlineStr">
        <is>
          <t>מרפסת (יח')</t>
        </is>
      </c>
      <c r="L1" s="2" t="inlineStr">
        <is>
          <t>חניה (מ"ר)</t>
        </is>
      </c>
      <c r="M1" s="2" t="inlineStr">
        <is>
          <t>חניה (יח')</t>
        </is>
      </c>
      <c r="N1" s="2" t="inlineStr">
        <is>
          <t>מחסן (מ"ר)</t>
        </is>
      </c>
      <c r="O1" s="2" t="inlineStr">
        <is>
          <t>מחסן (יח')</t>
        </is>
      </c>
      <c r="P1" s="2" t="inlineStr">
        <is>
          <t>חצר (מ"ר)</t>
        </is>
      </c>
      <c r="Q1" s="2" t="inlineStr">
        <is>
          <t>חצר (יח')</t>
        </is>
      </c>
      <c r="R1" s="2" t="inlineStr">
        <is>
          <t>גג (מ"ר)</t>
        </is>
      </c>
      <c r="S1" s="2" t="inlineStr">
        <is>
          <t>גג (יח')</t>
        </is>
      </c>
      <c r="T1" s="2" t="inlineStr">
        <is>
          <t>קיר חיצוני (מ"ר)</t>
        </is>
      </c>
      <c r="U1" s="2" t="inlineStr">
        <is>
          <t>קיר חיצוני (יח')</t>
        </is>
      </c>
      <c r="V1" s="3" t="inlineStr">
        <is>
          <t>הערות</t>
        </is>
      </c>
    </row>
    <row r="2" ht="18" customHeight="1">
      <c r="A2" s="4" t="n">
        <v>7169</v>
      </c>
      <c r="B2" s="5" t="n">
        <v>89</v>
      </c>
      <c r="C2" s="5" t="inlineStr">
        <is>
          <t>שלום עליכם 2, חולון</t>
        </is>
      </c>
      <c r="D2" s="5" t="n">
        <v>614</v>
      </c>
      <c r="E2" s="5" t="n">
        <v>17</v>
      </c>
      <c r="F2" s="5">
        <f>IF(D2&gt;0,ROUND(E2/D2*1000,2),"")</f>
        <v/>
      </c>
      <c r="G2" s="5" t="n">
        <v>7</v>
      </c>
      <c r="H2" s="5" t="n">
        <v>10</v>
      </c>
      <c r="I2" s="5" t="n">
        <v>1548.4</v>
      </c>
      <c r="J2" s="6" t="n"/>
      <c r="K2" s="6" t="n"/>
      <c r="L2" s="5" t="n">
        <v>1560</v>
      </c>
      <c r="M2" s="5" t="n">
        <v>13</v>
      </c>
      <c r="N2" s="5" t="n">
        <v>83.7</v>
      </c>
      <c r="O2" s="5" t="n">
        <v>11</v>
      </c>
      <c r="P2" s="5" t="n">
        <v>89.8</v>
      </c>
      <c r="Q2" s="5" t="n">
        <v>1</v>
      </c>
      <c r="R2" s="6" t="n"/>
      <c r="S2" s="6" t="n"/>
      <c r="T2" s="6" t="n"/>
      <c r="U2" s="6" t="n"/>
      <c r="V2" s="7" t="inlineStr">
        <is>
          <t>בית משותף</t>
        </is>
      </c>
    </row>
    <row r="3" ht="18" customHeight="1">
      <c r="A3" s="39" t="n">
        <v>7169</v>
      </c>
      <c r="B3" s="40" t="n">
        <v>90</v>
      </c>
      <c r="C3" s="41" t="n"/>
      <c r="D3" s="40" t="n">
        <v>498</v>
      </c>
      <c r="E3" s="40" t="n">
        <v>6</v>
      </c>
      <c r="F3" s="40">
        <f>IF(D3&gt;0,ROUND(E3/D3*1000,2),"")</f>
        <v/>
      </c>
      <c r="G3" s="40" t="n">
        <v>3</v>
      </c>
      <c r="H3" s="40" t="n">
        <v>1</v>
      </c>
      <c r="I3" s="40" t="n">
        <v>440.4</v>
      </c>
      <c r="J3" s="41" t="n"/>
      <c r="K3" s="41" t="n"/>
      <c r="L3" s="41" t="n"/>
      <c r="M3" s="41" t="n"/>
      <c r="N3" s="41" t="n"/>
      <c r="O3" s="41" t="n"/>
      <c r="P3" s="40" t="n">
        <v>48</v>
      </c>
      <c r="Q3" s="40" t="n">
        <v>6</v>
      </c>
      <c r="R3" s="41" t="n"/>
      <c r="S3" s="41" t="n"/>
      <c r="T3" s="41" t="n"/>
      <c r="U3" s="41" t="n"/>
      <c r="V3" s="42" t="inlineStr">
        <is>
          <t>בית משותף</t>
        </is>
      </c>
    </row>
    <row r="4" ht="18" customHeight="1">
      <c r="A4" s="74" t="n">
        <v>7169</v>
      </c>
      <c r="B4" s="75" t="n">
        <v>91</v>
      </c>
      <c r="C4" s="76" t="n"/>
      <c r="D4" s="75" t="n">
        <v>498</v>
      </c>
      <c r="E4" s="75" t="n">
        <v>6</v>
      </c>
      <c r="F4" s="75">
        <f>IF(D4&gt;0,ROUND(E4/D4*1000,2),"")</f>
        <v/>
      </c>
      <c r="G4" s="75" t="n">
        <v>3</v>
      </c>
      <c r="H4" s="75" t="n">
        <v>2</v>
      </c>
      <c r="I4" s="75" t="n">
        <v>397.3</v>
      </c>
      <c r="J4" s="76" t="n"/>
      <c r="K4" s="76" t="n"/>
      <c r="L4" s="76" t="n"/>
      <c r="M4" s="76" t="n"/>
      <c r="N4" s="76" t="n"/>
      <c r="O4" s="76" t="n"/>
      <c r="P4" s="76" t="n"/>
      <c r="Q4" s="76" t="n"/>
      <c r="R4" s="76" t="n"/>
      <c r="S4" s="76" t="n"/>
      <c r="T4" s="76" t="n"/>
      <c r="U4" s="76" t="n"/>
      <c r="V4" s="77" t="inlineStr">
        <is>
          <t>בית משותף</t>
        </is>
      </c>
    </row>
    <row r="5" ht="18" customHeight="1">
      <c r="A5" s="113" t="n">
        <v>7169</v>
      </c>
      <c r="B5" s="114" t="n">
        <v>92</v>
      </c>
      <c r="C5" s="115" t="n"/>
      <c r="D5" s="114" t="n">
        <v>498</v>
      </c>
      <c r="E5" s="114" t="n">
        <v>6</v>
      </c>
      <c r="F5" s="114">
        <f>IF(D5&gt;0,ROUND(E5/D5*1000,2),"")</f>
        <v/>
      </c>
      <c r="G5" s="114" t="n">
        <v>3</v>
      </c>
      <c r="H5" s="114" t="n">
        <v>1</v>
      </c>
      <c r="I5" s="114" t="n">
        <v>459.4</v>
      </c>
      <c r="J5" s="115" t="n"/>
      <c r="K5" s="115" t="n"/>
      <c r="L5" s="115" t="n"/>
      <c r="M5" s="115" t="n"/>
      <c r="N5" s="115" t="n"/>
      <c r="O5" s="115" t="n"/>
      <c r="P5" s="115" t="n"/>
      <c r="Q5" s="115" t="n"/>
      <c r="R5" s="115" t="n"/>
      <c r="S5" s="115" t="n"/>
      <c r="T5" s="115" t="n"/>
      <c r="U5" s="115" t="n"/>
      <c r="V5" s="116" t="inlineStr">
        <is>
          <t>בית משותף</t>
        </is>
      </c>
    </row>
    <row r="6" ht="18" customHeight="1">
      <c r="A6" s="147" t="n">
        <v>7169</v>
      </c>
      <c r="B6" s="148" t="n">
        <v>93</v>
      </c>
      <c r="C6" s="148" t="inlineStr">
        <is>
          <t>שלום עליכם 10, חולון</t>
        </is>
      </c>
      <c r="D6" s="148" t="n">
        <v>498</v>
      </c>
      <c r="E6" s="148" t="n">
        <v>17</v>
      </c>
      <c r="F6" s="148">
        <f>IF(D6&gt;0,ROUND(E6/D6*1000,2),"")</f>
        <v/>
      </c>
      <c r="G6" s="148" t="n">
        <v>7</v>
      </c>
      <c r="H6" s="148" t="n">
        <v>9</v>
      </c>
      <c r="I6" s="148" t="n">
        <v>1391.9</v>
      </c>
      <c r="J6" s="148" t="n">
        <v>234.1</v>
      </c>
      <c r="K6" s="148" t="n">
        <v>17</v>
      </c>
      <c r="L6" s="148" t="n">
        <v>75</v>
      </c>
      <c r="M6" s="148" t="n">
        <v>6</v>
      </c>
      <c r="N6" s="149" t="n"/>
      <c r="O6" s="149" t="n"/>
      <c r="P6" s="148" t="n">
        <v>47.5</v>
      </c>
      <c r="Q6" s="148" t="n">
        <v>1</v>
      </c>
      <c r="R6" s="149" t="n"/>
      <c r="S6" s="149" t="n"/>
      <c r="T6" s="149" t="n"/>
      <c r="U6" s="149" t="n"/>
      <c r="V6" s="150" t="inlineStr">
        <is>
          <t>בית משותף</t>
        </is>
      </c>
    </row>
    <row r="7" ht="18" customHeight="1">
      <c r="A7" s="178" t="n">
        <v>7169</v>
      </c>
      <c r="B7" s="179" t="n">
        <v>95</v>
      </c>
      <c r="C7" s="180" t="n"/>
      <c r="D7" s="179" t="n">
        <v>670</v>
      </c>
      <c r="E7" s="179" t="n">
        <v>17</v>
      </c>
      <c r="F7" s="179">
        <f>IF(D7&gt;0,ROUND(E7/D7*1000,2),"")</f>
        <v/>
      </c>
      <c r="G7" s="179" t="n">
        <v>5</v>
      </c>
      <c r="H7" s="179" t="n">
        <v>9</v>
      </c>
      <c r="I7" s="179" t="n">
        <v>1085</v>
      </c>
      <c r="J7" s="180" t="n"/>
      <c r="K7" s="180" t="n"/>
      <c r="L7" s="180" t="n"/>
      <c r="M7" s="180" t="n"/>
      <c r="N7" s="180" t="n"/>
      <c r="O7" s="180" t="n"/>
      <c r="P7" s="179" t="n">
        <v>17</v>
      </c>
      <c r="Q7" s="179" t="n">
        <v>1</v>
      </c>
      <c r="R7" s="180" t="n"/>
      <c r="S7" s="180" t="n"/>
      <c r="T7" s="180" t="n"/>
      <c r="U7" s="180" t="n"/>
      <c r="V7" s="181" t="inlineStr">
        <is>
          <t>בית משותף</t>
        </is>
      </c>
    </row>
    <row r="8" ht="18" customHeight="1">
      <c r="A8" s="221" t="n">
        <v>7169</v>
      </c>
      <c r="B8" s="222" t="n">
        <v>96</v>
      </c>
      <c r="C8" s="223" t="n"/>
      <c r="D8" s="222" t="n">
        <v>542</v>
      </c>
      <c r="E8" s="222" t="n">
        <v>14</v>
      </c>
      <c r="F8" s="222">
        <f>IF(D8&gt;0,ROUND(E8/D8*1000,2),"")</f>
        <v/>
      </c>
      <c r="G8" s="222" t="n">
        <v>5</v>
      </c>
      <c r="H8" s="222" t="n">
        <v>7</v>
      </c>
      <c r="I8" s="222" t="n">
        <v>665.2</v>
      </c>
      <c r="J8" s="223" t="n"/>
      <c r="K8" s="223" t="n"/>
      <c r="L8" s="223" t="n"/>
      <c r="M8" s="223" t="n"/>
      <c r="N8" s="223" t="n"/>
      <c r="O8" s="223" t="n"/>
      <c r="P8" s="223" t="n"/>
      <c r="Q8" s="223" t="n"/>
      <c r="R8" s="223" t="n"/>
      <c r="S8" s="223" t="n"/>
      <c r="T8" s="223" t="n"/>
      <c r="U8" s="223" t="n"/>
      <c r="V8" s="224" t="inlineStr">
        <is>
          <t>בית משותף</t>
        </is>
      </c>
    </row>
    <row r="9" ht="18" customHeight="1">
      <c r="A9" s="255" t="n">
        <v>7169</v>
      </c>
      <c r="B9" s="256" t="n">
        <v>97</v>
      </c>
      <c r="C9" s="257" t="n"/>
      <c r="D9" s="256" t="n">
        <v>542</v>
      </c>
      <c r="E9" s="256" t="n">
        <v>15</v>
      </c>
      <c r="F9" s="256">
        <f>IF(D9&gt;0,ROUND(E9/D9*1000,2),"")</f>
        <v/>
      </c>
      <c r="G9" s="256" t="n">
        <v>5</v>
      </c>
      <c r="H9" s="256" t="n">
        <v>9</v>
      </c>
      <c r="I9" s="256" t="n">
        <v>745.7</v>
      </c>
      <c r="J9" s="257" t="n"/>
      <c r="K9" s="257" t="n"/>
      <c r="L9" s="257" t="n"/>
      <c r="M9" s="257" t="n"/>
      <c r="N9" s="257" t="n"/>
      <c r="O9" s="257" t="n"/>
      <c r="P9" s="256" t="n">
        <v>54.5</v>
      </c>
      <c r="Q9" s="256" t="n">
        <v>1</v>
      </c>
      <c r="R9" s="257" t="n"/>
      <c r="S9" s="257" t="n"/>
      <c r="T9" s="257" t="n"/>
      <c r="U9" s="257" t="n"/>
      <c r="V9" s="258" t="inlineStr">
        <is>
          <t>בית משותף</t>
        </is>
      </c>
    </row>
    <row r="10" ht="18" customHeight="1">
      <c r="A10" s="286" t="n">
        <v>7169</v>
      </c>
      <c r="B10" s="287" t="n">
        <v>98</v>
      </c>
      <c r="C10" s="288" t="n"/>
      <c r="D10" s="287" t="n">
        <v>542</v>
      </c>
      <c r="E10" s="287" t="n">
        <v>17</v>
      </c>
      <c r="F10" s="287">
        <f>IF(D10&gt;0,ROUND(E10/D10*1000,2),"")</f>
        <v/>
      </c>
      <c r="G10" s="287" t="n">
        <v>5</v>
      </c>
      <c r="H10" s="287" t="n">
        <v>11</v>
      </c>
      <c r="I10" s="287" t="n">
        <v>722.1</v>
      </c>
      <c r="J10" s="288" t="n"/>
      <c r="K10" s="288" t="n"/>
      <c r="L10" s="288" t="n"/>
      <c r="M10" s="288" t="n"/>
      <c r="N10" s="288" t="n"/>
      <c r="O10" s="288" t="n"/>
      <c r="P10" s="288" t="n"/>
      <c r="Q10" s="288" t="n"/>
      <c r="R10" s="288" t="n"/>
      <c r="S10" s="288" t="n"/>
      <c r="T10" s="288" t="n"/>
      <c r="U10" s="288" t="n"/>
      <c r="V10" s="289" t="inlineStr">
        <is>
          <t>בית משותף</t>
        </is>
      </c>
    </row>
    <row r="11" ht="18" customHeight="1">
      <c r="A11" s="318" t="n">
        <v>7169</v>
      </c>
      <c r="B11" s="319" t="n">
        <v>99</v>
      </c>
      <c r="C11" s="319" t="inlineStr">
        <is>
          <t>רח' סוקולוב 117, חולון</t>
        </is>
      </c>
      <c r="D11" s="319" t="n">
        <v>542</v>
      </c>
      <c r="E11" s="319" t="n">
        <v>10</v>
      </c>
      <c r="F11" s="319">
        <f>IF(D11&gt;0,ROUND(E11/D11*1000,2),"")</f>
        <v/>
      </c>
      <c r="G11" s="319" t="n">
        <v>6</v>
      </c>
      <c r="H11" s="319" t="n">
        <v>3</v>
      </c>
      <c r="I11" s="319" t="n">
        <v>927.5</v>
      </c>
      <c r="J11" s="320" t="n"/>
      <c r="K11" s="320" t="n"/>
      <c r="L11" s="319" t="n">
        <v>130.9</v>
      </c>
      <c r="M11" s="319" t="n">
        <v>9</v>
      </c>
      <c r="N11" s="320" t="n"/>
      <c r="O11" s="320" t="n"/>
      <c r="P11" s="320" t="n"/>
      <c r="Q11" s="320" t="n"/>
      <c r="R11" s="319" t="n">
        <v>234</v>
      </c>
      <c r="S11" s="319" t="n">
        <v>2</v>
      </c>
      <c r="T11" s="320" t="n"/>
      <c r="U11" s="319" t="n">
        <v>1</v>
      </c>
      <c r="V11" s="321" t="inlineStr">
        <is>
          <t>בית משותף</t>
        </is>
      </c>
    </row>
    <row r="12" ht="18" customHeight="1">
      <c r="A12" s="8" t="inlineStr">
        <is>
          <t>סה"כ</t>
        </is>
      </c>
      <c r="B12" s="9">
        <f>COUNTA(B2:B11)</f>
        <v/>
      </c>
      <c r="C12" s="10" t="n"/>
      <c r="D12" s="9">
        <f>ROUND(SUM(D2:D11),1)</f>
        <v/>
      </c>
      <c r="E12" s="9">
        <f>SUM(E2:E11)</f>
        <v/>
      </c>
      <c r="F12" s="9">
        <f>IF(SUM(D2:D11)&gt;0,ROUND(SUM(E2:E11)/SUM(D2:D11)*1000,2),"")</f>
        <v/>
      </c>
      <c r="G12" s="9">
        <f>SUM(G2:G11)</f>
        <v/>
      </c>
      <c r="H12" s="9" t="inlineStr">
        <is>
          <t>62 (62)</t>
        </is>
      </c>
      <c r="I12" s="9">
        <f>ROUND(SUM(I2:I11),1)</f>
        <v/>
      </c>
      <c r="J12" s="9">
        <f>ROUND(SUM(J2:J11),1)</f>
        <v/>
      </c>
      <c r="K12" s="9">
        <f>SUM(K2:K11)</f>
        <v/>
      </c>
      <c r="L12" s="9">
        <f>ROUND(SUM(L2:L11),1)</f>
        <v/>
      </c>
      <c r="M12" s="9">
        <f>SUM(M2:M11)</f>
        <v/>
      </c>
      <c r="N12" s="9">
        <f>ROUND(SUM(N2:N11),1)</f>
        <v/>
      </c>
      <c r="O12" s="9">
        <f>SUM(O2:O11)</f>
        <v/>
      </c>
      <c r="P12" s="9">
        <f>ROUND(SUM(P2:P11),1)</f>
        <v/>
      </c>
      <c r="Q12" s="9">
        <f>SUM(Q2:Q11)</f>
        <v/>
      </c>
      <c r="R12" s="9">
        <f>ROUND(SUM(R2:R11),1)</f>
        <v/>
      </c>
      <c r="S12" s="9">
        <f>SUM(S2:S11)</f>
        <v/>
      </c>
      <c r="T12" s="9">
        <f>ROUND(SUM(T2:T11),1)</f>
        <v/>
      </c>
      <c r="U12" s="9">
        <f>SUM(U2:U11)</f>
        <v/>
      </c>
      <c r="V12" s="11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70AD47"/>
    <outlinePr summaryBelow="1" summaryRight="1"/>
    <pageSetUpPr/>
  </sheetPr>
  <dimension ref="A1:K11"/>
  <sheetViews>
    <sheetView rightToLeft="1" workbookViewId="0">
      <pane xSplit="2" ySplit="1" topLeftCell="C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23.7" customWidth="1" min="3" max="3"/>
    <col width="12.2" customWidth="1" min="4" max="4"/>
    <col width="24.85" customWidth="1" min="5" max="5"/>
    <col width="22.55" customWidth="1" min="6" max="6"/>
    <col width="22.55" customWidth="1" min="7" max="7"/>
    <col width="24.85" customWidth="1" min="8" max="8"/>
    <col width="23.7" customWidth="1" min="9" max="9"/>
    <col width="8.75" customWidth="1" min="10" max="10"/>
    <col width="16.8" customWidth="1" min="11" max="11"/>
  </cols>
  <sheetData>
    <row r="1" ht="30" customHeight="1">
      <c r="A1" s="1" t="inlineStr">
        <is>
          <t>גוש</t>
        </is>
      </c>
      <c r="B1" s="2" t="inlineStr">
        <is>
          <t>חלקה</t>
        </is>
      </c>
      <c r="C1" s="2" t="inlineStr">
        <is>
          <t>לשכת רישום מקרקעין</t>
        </is>
      </c>
      <c r="D1" s="2" t="inlineStr">
        <is>
          <t>נסח מספר</t>
        </is>
      </c>
      <c r="E1" s="2" t="inlineStr">
        <is>
          <t>תאריך הנפקה</t>
        </is>
      </c>
      <c r="F1" s="2" t="inlineStr">
        <is>
          <t>סוג פנקס</t>
        </is>
      </c>
      <c r="G1" s="2" t="inlineStr">
        <is>
          <t>הנכס נוצר ע"י שטר</t>
        </is>
      </c>
      <c r="H1" s="2" t="inlineStr">
        <is>
          <t>תאריך רישום השטר</t>
        </is>
      </c>
      <c r="I1" s="2" t="inlineStr">
        <is>
          <t>סוג שטר</t>
        </is>
      </c>
      <c r="J1" s="2" t="inlineStr">
        <is>
          <t>הערות</t>
        </is>
      </c>
      <c r="K1" s="3" t="inlineStr">
        <is>
          <t>סוג המקרקעין</t>
        </is>
      </c>
    </row>
    <row r="2" ht="18" customHeight="1">
      <c r="A2" s="4" t="n">
        <v>7169</v>
      </c>
      <c r="B2" s="5" t="n">
        <v>89</v>
      </c>
      <c r="C2" s="5" t="inlineStr">
        <is>
          <t>חולון</t>
        </is>
      </c>
      <c r="D2" s="5" t="inlineStr">
        <is>
          <t>60507</t>
        </is>
      </c>
      <c r="E2" s="43" t="n">
        <v>46139</v>
      </c>
      <c r="F2" s="5" t="inlineStr">
        <is>
          <t>פנקס בתים משותפים</t>
        </is>
      </c>
      <c r="G2" s="5" t="inlineStr">
        <is>
          <t>831/1969</t>
        </is>
      </c>
      <c r="H2" s="6" t="n"/>
      <c r="I2" s="6" t="n"/>
      <c r="J2" s="6" t="n"/>
      <c r="K2" s="78" t="n"/>
    </row>
    <row r="3" ht="18" customHeight="1">
      <c r="A3" s="39" t="n">
        <v>7169</v>
      </c>
      <c r="B3" s="40" t="n">
        <v>90</v>
      </c>
      <c r="C3" s="40" t="inlineStr">
        <is>
          <t>חולון</t>
        </is>
      </c>
      <c r="D3" s="40" t="inlineStr">
        <is>
          <t>60508</t>
        </is>
      </c>
      <c r="E3" s="44" t="n">
        <v>46139</v>
      </c>
      <c r="F3" s="40" t="inlineStr">
        <is>
          <t>פנקס בתים משותפים</t>
        </is>
      </c>
      <c r="G3" s="40" t="inlineStr">
        <is>
          <t>16722/1969</t>
        </is>
      </c>
      <c r="H3" s="41" t="n"/>
      <c r="I3" s="41" t="n"/>
      <c r="J3" s="41" t="n"/>
      <c r="K3" s="45" t="n"/>
    </row>
    <row r="4" ht="18" customHeight="1">
      <c r="A4" s="74" t="n">
        <v>7169</v>
      </c>
      <c r="B4" s="75" t="n">
        <v>91</v>
      </c>
      <c r="C4" s="75" t="inlineStr">
        <is>
          <t>חולון</t>
        </is>
      </c>
      <c r="D4" s="75" t="inlineStr">
        <is>
          <t>60509</t>
        </is>
      </c>
      <c r="E4" s="79" t="n">
        <v>46139</v>
      </c>
      <c r="F4" s="75" t="inlineStr">
        <is>
          <t>פנקס בתים משותפים</t>
        </is>
      </c>
      <c r="G4" s="75" t="inlineStr">
        <is>
          <t>6558/1967</t>
        </is>
      </c>
      <c r="H4" s="76" t="n"/>
      <c r="I4" s="76" t="n"/>
      <c r="J4" s="76" t="n"/>
      <c r="K4" s="80" t="n"/>
    </row>
    <row r="5" ht="18" customHeight="1">
      <c r="A5" s="113" t="n">
        <v>7169</v>
      </c>
      <c r="B5" s="114" t="n">
        <v>92</v>
      </c>
      <c r="C5" s="114" t="inlineStr">
        <is>
          <t>חולון</t>
        </is>
      </c>
      <c r="D5" s="114" t="inlineStr">
        <is>
          <t>60510</t>
        </is>
      </c>
      <c r="E5" s="117" t="n">
        <v>46139</v>
      </c>
      <c r="F5" s="114" t="inlineStr">
        <is>
          <t>פנקס בתים משותפים</t>
        </is>
      </c>
      <c r="G5" s="114" t="inlineStr">
        <is>
          <t>2068/1970</t>
        </is>
      </c>
      <c r="H5" s="115" t="n"/>
      <c r="I5" s="115" t="n"/>
      <c r="J5" s="115" t="n"/>
      <c r="K5" s="118" t="n"/>
    </row>
    <row r="6" ht="18" customHeight="1">
      <c r="A6" s="147" t="n">
        <v>7169</v>
      </c>
      <c r="B6" s="148" t="n">
        <v>93</v>
      </c>
      <c r="C6" s="148" t="inlineStr">
        <is>
          <t>חולון</t>
        </is>
      </c>
      <c r="D6" s="148" t="inlineStr">
        <is>
          <t>60511</t>
        </is>
      </c>
      <c r="E6" s="151" t="n">
        <v>46139</v>
      </c>
      <c r="F6" s="148" t="inlineStr">
        <is>
          <t>פנקס בתים משותפים</t>
        </is>
      </c>
      <c r="G6" s="148" t="inlineStr">
        <is>
          <t>3786/1965</t>
        </is>
      </c>
      <c r="H6" s="149" t="n"/>
      <c r="I6" s="149" t="n"/>
      <c r="J6" s="149" t="n"/>
      <c r="K6" s="152" t="n"/>
    </row>
    <row r="7" ht="18" customHeight="1">
      <c r="A7" s="178" t="n">
        <v>7169</v>
      </c>
      <c r="B7" s="179" t="n">
        <v>95</v>
      </c>
      <c r="C7" s="179" t="inlineStr">
        <is>
          <t>חולון</t>
        </is>
      </c>
      <c r="D7" s="179" t="inlineStr">
        <is>
          <t>60512</t>
        </is>
      </c>
      <c r="E7" s="182" t="n">
        <v>46139</v>
      </c>
      <c r="F7" s="179" t="inlineStr">
        <is>
          <t>פנקס בתים משותפים</t>
        </is>
      </c>
      <c r="G7" s="179" t="inlineStr">
        <is>
          <t>384/1961</t>
        </is>
      </c>
      <c r="H7" s="180" t="n"/>
      <c r="I7" s="180" t="n"/>
      <c r="J7" s="180" t="n"/>
      <c r="K7" s="183" t="n"/>
    </row>
    <row r="8" ht="18" customHeight="1">
      <c r="A8" s="221" t="n">
        <v>7169</v>
      </c>
      <c r="B8" s="222" t="n">
        <v>96</v>
      </c>
      <c r="C8" s="222" t="inlineStr">
        <is>
          <t>חולון</t>
        </is>
      </c>
      <c r="D8" s="222" t="inlineStr">
        <is>
          <t>60514</t>
        </is>
      </c>
      <c r="E8" s="225" t="n">
        <v>46139</v>
      </c>
      <c r="F8" s="222" t="inlineStr">
        <is>
          <t>פנקס בתים משותפים</t>
        </is>
      </c>
      <c r="G8" s="222" t="inlineStr">
        <is>
          <t>6220/1962</t>
        </is>
      </c>
      <c r="H8" s="223" t="n"/>
      <c r="I8" s="223" t="n"/>
      <c r="J8" s="223" t="n"/>
      <c r="K8" s="226" t="n"/>
    </row>
    <row r="9" ht="18" customHeight="1">
      <c r="A9" s="255" t="n">
        <v>7169</v>
      </c>
      <c r="B9" s="256" t="n">
        <v>97</v>
      </c>
      <c r="C9" s="256" t="inlineStr">
        <is>
          <t>חולון</t>
        </is>
      </c>
      <c r="D9" s="256" t="inlineStr">
        <is>
          <t>60515</t>
        </is>
      </c>
      <c r="E9" s="259" t="n">
        <v>46139</v>
      </c>
      <c r="F9" s="256" t="inlineStr">
        <is>
          <t>פנקס בתים משותפים</t>
        </is>
      </c>
      <c r="G9" s="256" t="inlineStr">
        <is>
          <t>13618/1967</t>
        </is>
      </c>
      <c r="H9" s="257" t="n"/>
      <c r="I9" s="257" t="n"/>
      <c r="J9" s="257" t="n"/>
      <c r="K9" s="260" t="n"/>
    </row>
    <row r="10" ht="18" customHeight="1">
      <c r="A10" s="286" t="n">
        <v>7169</v>
      </c>
      <c r="B10" s="287" t="n">
        <v>98</v>
      </c>
      <c r="C10" s="287" t="inlineStr">
        <is>
          <t>חולון</t>
        </is>
      </c>
      <c r="D10" s="287" t="inlineStr">
        <is>
          <t>60517</t>
        </is>
      </c>
      <c r="E10" s="290" t="n">
        <v>46139</v>
      </c>
      <c r="F10" s="287" t="inlineStr">
        <is>
          <t>פנקס בתים משותפים</t>
        </is>
      </c>
      <c r="G10" s="287" t="inlineStr">
        <is>
          <t>2147/1965</t>
        </is>
      </c>
      <c r="H10" s="287" t="inlineStr"/>
      <c r="I10" s="287" t="inlineStr"/>
      <c r="J10" s="287" t="inlineStr"/>
      <c r="K10" s="289" t="inlineStr"/>
    </row>
    <row r="11" ht="18" customHeight="1">
      <c r="A11" s="318" t="n">
        <v>7169</v>
      </c>
      <c r="B11" s="319" t="n">
        <v>99</v>
      </c>
      <c r="C11" s="319" t="inlineStr">
        <is>
          <t>חולון</t>
        </is>
      </c>
      <c r="D11" s="319" t="inlineStr">
        <is>
          <t>69459</t>
        </is>
      </c>
      <c r="E11" s="322" t="n">
        <v>46149</v>
      </c>
      <c r="F11" s="319" t="inlineStr">
        <is>
          <t>פנקס בתים משותפים</t>
        </is>
      </c>
      <c r="G11" s="319" t="inlineStr">
        <is>
          <t>14882/2001</t>
        </is>
      </c>
      <c r="H11" s="322" t="n">
        <v>37154</v>
      </c>
      <c r="I11" s="319" t="inlineStr">
        <is>
          <t>צו רישום בית משותף</t>
        </is>
      </c>
      <c r="J11" s="320" t="n"/>
      <c r="K11" s="32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K11"/>
  <sheetViews>
    <sheetView rightToLeft="1" workbookViewId="0">
      <pane xSplit="2" ySplit="1" topLeftCell="C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9.1" customWidth="1" min="3" max="3"/>
    <col width="16.8" customWidth="1" min="4" max="4"/>
    <col width="28.3" customWidth="1" min="5" max="5"/>
    <col width="13.35" customWidth="1" min="6" max="6"/>
    <col width="8.75" customWidth="1" min="7" max="7"/>
    <col width="14.5" customWidth="1" min="8" max="8"/>
    <col width="12.2" customWidth="1" min="9" max="9"/>
    <col width="17.95" customWidth="1" min="10" max="10"/>
    <col width="45" customWidth="1" min="11" max="11"/>
  </cols>
  <sheetData>
    <row r="1" ht="30" customHeight="1">
      <c r="A1" s="1" t="inlineStr">
        <is>
          <t>גוש</t>
        </is>
      </c>
      <c r="B1" s="2" t="inlineStr">
        <is>
          <t>חלקה</t>
        </is>
      </c>
      <c r="C1" s="2" t="inlineStr">
        <is>
          <t>שטח חלקה (מ"ר)</t>
        </is>
      </c>
      <c r="D1" s="2" t="inlineStr">
        <is>
          <t>רשויות</t>
        </is>
      </c>
      <c r="E1" s="2" t="inlineStr">
        <is>
          <t>כתובת</t>
        </is>
      </c>
      <c r="F1" s="2" t="inlineStr">
        <is>
          <t>תתי חלקות</t>
        </is>
      </c>
      <c r="G1" s="2" t="inlineStr">
        <is>
          <t>תקנון</t>
        </is>
      </c>
      <c r="H1" s="2" t="inlineStr">
        <is>
          <t>שטר יוצר</t>
        </is>
      </c>
      <c r="I1" s="2" t="inlineStr">
        <is>
          <t>תיק יוצר</t>
        </is>
      </c>
      <c r="J1" s="2" t="inlineStr">
        <is>
          <t>תיק בית משותף</t>
        </is>
      </c>
      <c r="K1" s="3" t="inlineStr">
        <is>
          <t>הערות</t>
        </is>
      </c>
    </row>
    <row r="2" ht="18" customHeight="1">
      <c r="A2" s="4" t="n">
        <v>7169</v>
      </c>
      <c r="B2" s="5" t="n">
        <v>89</v>
      </c>
      <c r="C2" s="5" t="n">
        <v>614</v>
      </c>
      <c r="D2" s="5" t="inlineStr">
        <is>
          <t>עיריית חולון</t>
        </is>
      </c>
      <c r="E2" s="5" t="inlineStr">
        <is>
          <t>שלום עליכם 2, חולון</t>
        </is>
      </c>
      <c r="F2" s="5" t="n">
        <v>18</v>
      </c>
      <c r="G2" s="5" t="inlineStr">
        <is>
          <t>מתוקן</t>
        </is>
      </c>
      <c r="H2" s="5" t="inlineStr">
        <is>
          <t>831/1969</t>
        </is>
      </c>
      <c r="I2" s="5" t="inlineStr">
        <is>
          <t>10875/68</t>
        </is>
      </c>
      <c r="J2" s="5" t="inlineStr">
        <is>
          <t>649/68</t>
        </is>
      </c>
      <c r="K2" s="78" t="n"/>
    </row>
    <row r="3" ht="62" customHeight="1">
      <c r="A3" s="39" t="n">
        <v>7169</v>
      </c>
      <c r="B3" s="40" t="n">
        <v>90</v>
      </c>
      <c r="C3" s="40" t="n">
        <v>498</v>
      </c>
      <c r="D3" s="40" t="inlineStr">
        <is>
          <t>עיריית חולון</t>
        </is>
      </c>
      <c r="E3" s="41" t="n"/>
      <c r="F3" s="40" t="n">
        <v>7</v>
      </c>
      <c r="G3" s="40" t="inlineStr">
        <is>
          <t>מצוי</t>
        </is>
      </c>
      <c r="H3" s="40" t="inlineStr">
        <is>
          <t>16722/1969</t>
        </is>
      </c>
      <c r="I3" s="40" t="inlineStr">
        <is>
          <t>10428/69</t>
        </is>
      </c>
      <c r="J3" s="40" t="inlineStr">
        <is>
          <t>493/69</t>
        </is>
      </c>
      <c r="K3" s="46" t="inlineStr">
        <is>
          <t>תיק יוצר 10428/69/דר
בצו רישום הבית המשותף קיימת הפניה לתקנון מצוי או תקנון מוסכם
. יש לעיין בתיק הפעולה.</t>
        </is>
      </c>
    </row>
    <row r="4" ht="62" customHeight="1">
      <c r="A4" s="74" t="n">
        <v>7169</v>
      </c>
      <c r="B4" s="75" t="n">
        <v>91</v>
      </c>
      <c r="C4" s="75" t="n">
        <v>498</v>
      </c>
      <c r="D4" s="75" t="inlineStr">
        <is>
          <t>עיריית חולון</t>
        </is>
      </c>
      <c r="E4" s="76" t="n"/>
      <c r="F4" s="75" t="n">
        <v>7</v>
      </c>
      <c r="G4" s="75" t="inlineStr">
        <is>
          <t>מצוי</t>
        </is>
      </c>
      <c r="H4" s="75" t="inlineStr">
        <is>
          <t>6558/1967</t>
        </is>
      </c>
      <c r="I4" s="75" t="inlineStr">
        <is>
          <t>2655/67</t>
        </is>
      </c>
      <c r="J4" s="75" t="inlineStr">
        <is>
          <t>175/67</t>
        </is>
      </c>
      <c r="K4" s="81" t="inlineStr">
        <is>
          <t>תיק יוצר 2655/67/דר
בצו רישום הבית המשותף קיימת הפניה לתקנון מצוי או תקנון מוסכם
. יש לעיין בתיק הפעולה.</t>
        </is>
      </c>
    </row>
    <row r="5" ht="77" customHeight="1">
      <c r="A5" s="113" t="n">
        <v>7169</v>
      </c>
      <c r="B5" s="114" t="n">
        <v>92</v>
      </c>
      <c r="C5" s="114" t="n">
        <v>498</v>
      </c>
      <c r="D5" s="114" t="inlineStr">
        <is>
          <t>עיריית חולון</t>
        </is>
      </c>
      <c r="E5" s="115" t="n"/>
      <c r="F5" s="114" t="n">
        <v>7</v>
      </c>
      <c r="G5" s="114" t="inlineStr">
        <is>
          <t>מצוי</t>
        </is>
      </c>
      <c r="H5" s="114" t="inlineStr">
        <is>
          <t>2068/1970</t>
        </is>
      </c>
      <c r="I5" s="114" t="inlineStr">
        <is>
          <t>14335/69</t>
        </is>
      </c>
      <c r="J5" s="114" t="inlineStr">
        <is>
          <t>946/69</t>
        </is>
      </c>
      <c r="K5" s="119" t="inlineStr">
        <is>
          <t>תיק ב"מ/946/69/דר
תיק יוצר/14335/69/דר. בצו רישום הבית המשותף קיימת הפניה לתקנ
ון מצוי או תקנון מוסכם. יש לעיין בתיק הפעולה.</t>
        </is>
      </c>
    </row>
    <row r="6" ht="18" customHeight="1">
      <c r="A6" s="147" t="n">
        <v>7169</v>
      </c>
      <c r="B6" s="148" t="n">
        <v>93</v>
      </c>
      <c r="C6" s="148" t="n">
        <v>498</v>
      </c>
      <c r="D6" s="148" t="inlineStr">
        <is>
          <t>עיריית חולון</t>
        </is>
      </c>
      <c r="E6" s="148" t="inlineStr">
        <is>
          <t>שלום עליכם 10, חולון</t>
        </is>
      </c>
      <c r="F6" s="148" t="n">
        <v>18</v>
      </c>
      <c r="G6" s="148" t="inlineStr">
        <is>
          <t>מתוקן</t>
        </is>
      </c>
      <c r="H6" s="148" t="inlineStr">
        <is>
          <t>3786/1965</t>
        </is>
      </c>
      <c r="I6" s="148" t="inlineStr">
        <is>
          <t>1739/65</t>
        </is>
      </c>
      <c r="J6" s="148" t="inlineStr">
        <is>
          <t>109/65</t>
        </is>
      </c>
      <c r="K6" s="152" t="n"/>
    </row>
    <row r="7" ht="122" customHeight="1">
      <c r="A7" s="178" t="n">
        <v>7169</v>
      </c>
      <c r="B7" s="179" t="n">
        <v>95</v>
      </c>
      <c r="C7" s="179" t="n">
        <v>670</v>
      </c>
      <c r="D7" s="179" t="inlineStr">
        <is>
          <t>עיריית חולון</t>
        </is>
      </c>
      <c r="E7" s="180" t="n"/>
      <c r="F7" s="179" t="n">
        <v>18</v>
      </c>
      <c r="G7" s="179" t="inlineStr">
        <is>
          <t>מצוי</t>
        </is>
      </c>
      <c r="H7" s="179" t="inlineStr">
        <is>
          <t>384/1961</t>
        </is>
      </c>
      <c r="I7" s="179" t="inlineStr">
        <is>
          <t>12945/60</t>
        </is>
      </c>
      <c r="J7" s="179" t="inlineStr">
        <is>
          <t>785/60</t>
        </is>
      </c>
      <c r="K7" s="184" t="inlineStr">
        <is>
          <t>תיק יוצר 12945/60/שח
בצו רישום הבית המשותף קיימת הפניה לתקנון מצוי או תקנון מוסכם
. יש לעיין בתיק הפעולה.
הערה על הפקעה סעיפים 5 ו- 7 מדינת ישראל/משרד התחבורה 27768/2017/1
הערות: פורסם בילקוט פרסומים מס' 7629 מיום 28.11.2017 עמוד 1700 - 1718</t>
        </is>
      </c>
    </row>
    <row r="8" ht="77" customHeight="1">
      <c r="A8" s="221" t="n">
        <v>7169</v>
      </c>
      <c r="B8" s="222" t="n">
        <v>96</v>
      </c>
      <c r="C8" s="222" t="n">
        <v>542</v>
      </c>
      <c r="D8" s="222" t="inlineStr">
        <is>
          <t>עיריית חולון</t>
        </is>
      </c>
      <c r="E8" s="223" t="n"/>
      <c r="F8" s="222" t="n">
        <v>15</v>
      </c>
      <c r="G8" s="222" t="inlineStr">
        <is>
          <t>מצוי</t>
        </is>
      </c>
      <c r="H8" s="222" t="inlineStr">
        <is>
          <t>6220/1962</t>
        </is>
      </c>
      <c r="I8" s="222" t="inlineStr">
        <is>
          <t>2181/62</t>
        </is>
      </c>
      <c r="J8" s="222" t="inlineStr">
        <is>
          <t>102/69</t>
        </is>
      </c>
      <c r="K8" s="227" t="inlineStr">
        <is>
          <t>תיק יוצר 2181/62/שח
הערה על הפקעה סעיפים 5 ו- 7 מדינת ישראל/משרד התחבורה 27768/2017/1
הערות: פורסם בילקוט פרסומים מס' 7629 מיום 28.11.2017 עמוד 1700 - 1718</t>
        </is>
      </c>
    </row>
    <row r="9" ht="122" customHeight="1">
      <c r="A9" s="255" t="n">
        <v>7169</v>
      </c>
      <c r="B9" s="256" t="n">
        <v>97</v>
      </c>
      <c r="C9" s="256" t="n">
        <v>542</v>
      </c>
      <c r="D9" s="256" t="inlineStr">
        <is>
          <t>עיריית חולון</t>
        </is>
      </c>
      <c r="E9" s="257" t="n"/>
      <c r="F9" s="256" t="n">
        <v>16</v>
      </c>
      <c r="G9" s="256" t="inlineStr">
        <is>
          <t>מצוי</t>
        </is>
      </c>
      <c r="H9" s="256" t="inlineStr">
        <is>
          <t>13618/1967</t>
        </is>
      </c>
      <c r="I9" s="256" t="inlineStr">
        <is>
          <t>8018/67</t>
        </is>
      </c>
      <c r="J9" s="256" t="inlineStr">
        <is>
          <t>784/67</t>
        </is>
      </c>
      <c r="K9" s="261" t="inlineStr">
        <is>
          <t>תיק יוצר 8018/67/דר
בצו רישום הבית המשותף קיימת הפניה לתקנון מצוי או תקנון מוסכם
. יש לעיין בתיק הפעולה.
הערה על הפקעה סעיפים 5 ו- 7 מדינת ישראל/משרד התחבורה 27768/2017/1
הערות: פורסם בילקוט פרסומים מס' 7629 מיום 28.11.2017 עמוד 1700 - 1718</t>
        </is>
      </c>
    </row>
    <row r="10" ht="122" customHeight="1">
      <c r="A10" s="286" t="n">
        <v>7169</v>
      </c>
      <c r="B10" s="287" t="n">
        <v>98</v>
      </c>
      <c r="C10" s="287" t="n">
        <v>542</v>
      </c>
      <c r="D10" s="287" t="inlineStr">
        <is>
          <t>עיריית חולון</t>
        </is>
      </c>
      <c r="E10" s="287" t="inlineStr"/>
      <c r="F10" s="287" t="n">
        <v>18</v>
      </c>
      <c r="G10" s="287" t="inlineStr">
        <is>
          <t>מצוי</t>
        </is>
      </c>
      <c r="H10" s="287" t="inlineStr">
        <is>
          <t>2147/1965</t>
        </is>
      </c>
      <c r="I10" s="287" t="inlineStr">
        <is>
          <t>12108/64</t>
        </is>
      </c>
      <c r="J10" s="287" t="inlineStr">
        <is>
          <t>991/64</t>
        </is>
      </c>
      <c r="K10" s="292" t="inlineStr">
        <is>
          <t>תיק יוצר : 12108/64/ד"ר
בצו רישום הבית המשותף קיימת הפניה לתקנון מצוי או תקנון מוסכם
. יש לעיין בתיק הפעולה.
הערה על הפקעה סעיפים 5 ו- 7 מדינת ישראל/משרד התחבורה 27768/2017/1
הערות: פורסם בילקוט פרסומים מס' 7629 מיום 28.11.2017 עמוד 1700 - 1718</t>
        </is>
      </c>
    </row>
    <row r="11" ht="62" customHeight="1">
      <c r="A11" s="318" t="n">
        <v>7169</v>
      </c>
      <c r="B11" s="319" t="n">
        <v>99</v>
      </c>
      <c r="C11" s="319" t="n">
        <v>542</v>
      </c>
      <c r="D11" s="319" t="inlineStr">
        <is>
          <t>עיריית חולון</t>
        </is>
      </c>
      <c r="E11" s="319" t="inlineStr">
        <is>
          <t>רח' סוקולוב 117, חולון</t>
        </is>
      </c>
      <c r="F11" s="319" t="n">
        <v>11</v>
      </c>
      <c r="G11" s="319" t="inlineStr">
        <is>
          <t>מוסכם</t>
        </is>
      </c>
      <c r="H11" s="319" t="inlineStr">
        <is>
          <t>14882/2001</t>
        </is>
      </c>
      <c r="I11" s="320" t="n"/>
      <c r="J11" s="319" t="inlineStr">
        <is>
          <t>128/01</t>
        </is>
      </c>
      <c r="K11" s="324" t="inlineStr">
        <is>
          <t>הערה על הפקעה סעיפים 5 ו- 7 מדינת ישראל/משרד התחבורה 27768/2017/1
הערות: פורסם בילקוט פרסומים מס' 7629 מיום 28.11.2017 עמוד 1700 - 1718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ED7D31"/>
    <outlinePr summaryBelow="1" summaryRight="1"/>
    <pageSetUpPr/>
  </sheetPr>
  <dimension ref="A1:U208"/>
  <sheetViews>
    <sheetView rightToLeft="1" workbookViewId="0">
      <pane xSplit="3" ySplit="1" topLeftCell="D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1.05" customWidth="1" min="3" max="3"/>
    <col width="12.2" customWidth="1" min="4" max="4"/>
    <col width="14.5" customWidth="1" min="5" max="5"/>
    <col width="8.75" customWidth="1" min="6" max="6"/>
    <col width="8" customWidth="1" min="7" max="7"/>
    <col width="8" customWidth="1" min="8" max="8"/>
    <col width="24.85" customWidth="1" min="9" max="9"/>
    <col width="38.65" customWidth="1" min="10" max="10"/>
    <col width="13.35" customWidth="1" min="11" max="11"/>
    <col width="14.5" customWidth="1" min="12" max="12"/>
    <col width="12.2" customWidth="1" min="13" max="13"/>
    <col width="28.3" customWidth="1" min="14" max="14"/>
    <col width="26" customWidth="1" min="15" max="15"/>
    <col width="12.2" customWidth="1" min="16" max="16"/>
    <col width="21.4" customWidth="1" min="17" max="17"/>
    <col width="22.55" customWidth="1" min="18" max="18"/>
    <col width="20.25" customWidth="1" min="19" max="19"/>
    <col width="16.8" customWidth="1" min="20" max="20"/>
    <col width="8.75" customWidth="1" min="21" max="21"/>
  </cols>
  <sheetData>
    <row r="1" ht="30" customHeight="1">
      <c r="A1" s="1" t="inlineStr">
        <is>
          <t>גוש</t>
        </is>
      </c>
      <c r="B1" s="2" t="inlineStr">
        <is>
          <t>חלקה</t>
        </is>
      </c>
      <c r="C1" s="2" t="inlineStr">
        <is>
          <t>תת חלקה</t>
        </is>
      </c>
      <c r="D1" s="2" t="inlineStr">
        <is>
          <t>שטח במ"ר</t>
        </is>
      </c>
      <c r="E1" s="2" t="inlineStr">
        <is>
          <t>תיאור קומה</t>
        </is>
      </c>
      <c r="F1" s="2" t="inlineStr">
        <is>
          <t>כניסה</t>
        </is>
      </c>
      <c r="G1" s="2" t="inlineStr">
        <is>
          <t>אגף</t>
        </is>
      </c>
      <c r="H1" s="2" t="inlineStr">
        <is>
          <t>מבנה</t>
        </is>
      </c>
      <c r="I1" s="2" t="inlineStr">
        <is>
          <t>פעולת הרישום</t>
        </is>
      </c>
      <c r="J1" s="2" t="inlineStr">
        <is>
          <t>שם מלא</t>
        </is>
      </c>
      <c r="K1" s="2" t="inlineStr">
        <is>
          <t>סוג זיהוי</t>
        </is>
      </c>
      <c r="L1" s="2" t="inlineStr">
        <is>
          <t>מספר זיהוי</t>
        </is>
      </c>
      <c r="M1" s="2" t="inlineStr">
        <is>
          <t>חלק בנכס</t>
        </is>
      </c>
      <c r="N1" s="2" t="inlineStr">
        <is>
          <t>חלק ברכוש המשותף (שבר)</t>
        </is>
      </c>
      <c r="O1" s="2" t="inlineStr">
        <is>
          <t>חלק ברכוש המשותף (%)</t>
        </is>
      </c>
      <c r="P1" s="2" t="inlineStr">
        <is>
          <t>שם החוכר</t>
        </is>
      </c>
      <c r="Q1" s="2" t="inlineStr">
        <is>
          <t>סוג זיהוי (חוכר)</t>
        </is>
      </c>
      <c r="R1" s="2" t="inlineStr">
        <is>
          <t>מספר זיהוי (חוכר)</t>
        </is>
      </c>
      <c r="S1" s="2" t="inlineStr">
        <is>
          <t>חלק בנכס (חוכר)</t>
        </is>
      </c>
      <c r="T1" s="2" t="inlineStr">
        <is>
          <t>מספר שטר</t>
        </is>
      </c>
      <c r="U1" s="3" t="inlineStr">
        <is>
          <t>הערות</t>
        </is>
      </c>
    </row>
    <row r="2" ht="18" customHeight="1">
      <c r="A2" s="14" t="n">
        <v>7169</v>
      </c>
      <c r="B2" s="15" t="n">
        <v>89</v>
      </c>
      <c r="C2" s="15" t="n">
        <v>1</v>
      </c>
      <c r="D2" s="15" t="n">
        <v>97.3</v>
      </c>
      <c r="E2" s="16" t="inlineStr">
        <is>
          <t>ראשונה</t>
        </is>
      </c>
      <c r="F2" s="19" t="n"/>
      <c r="G2" s="19" t="n"/>
      <c r="H2" s="19" t="n"/>
      <c r="I2" s="15" t="inlineStr">
        <is>
          <t>מכר</t>
        </is>
      </c>
      <c r="J2" s="16" t="inlineStr">
        <is>
          <t>אהרוני נלי</t>
        </is>
      </c>
      <c r="K2" s="15" t="inlineStr">
        <is>
          <t>ת.ז</t>
        </is>
      </c>
      <c r="L2" s="15" t="inlineStr">
        <is>
          <t>007777162</t>
        </is>
      </c>
      <c r="M2" s="15" t="inlineStr">
        <is>
          <t>1/2</t>
        </is>
      </c>
      <c r="N2" s="47" t="n">
        <v>0.06262104583602324</v>
      </c>
      <c r="O2" s="18" t="n">
        <v>0.06262104583602324</v>
      </c>
      <c r="P2" s="19" t="n"/>
      <c r="Q2" s="19" t="n"/>
      <c r="R2" s="19" t="n"/>
      <c r="S2" s="19" t="n"/>
      <c r="T2" s="15" t="inlineStr">
        <is>
          <t>1102/2015/1</t>
        </is>
      </c>
      <c r="U2" s="82" t="n"/>
    </row>
    <row r="3" ht="18" customHeight="1">
      <c r="A3" s="21" t="n">
        <v>7169</v>
      </c>
      <c r="B3" s="22" t="n">
        <v>89</v>
      </c>
      <c r="C3" s="22" t="n">
        <v>1</v>
      </c>
      <c r="D3" s="26" t="n"/>
      <c r="E3" s="23" t="inlineStr">
        <is>
          <t>ראשונה</t>
        </is>
      </c>
      <c r="F3" s="26" t="n"/>
      <c r="G3" s="26" t="n"/>
      <c r="H3" s="26" t="n"/>
      <c r="I3" s="22" t="inlineStr">
        <is>
          <t>ירושה</t>
        </is>
      </c>
      <c r="J3" s="23" t="inlineStr">
        <is>
          <t>אהרוני נלי</t>
        </is>
      </c>
      <c r="K3" s="22" t="inlineStr">
        <is>
          <t>ת.ז</t>
        </is>
      </c>
      <c r="L3" s="22" t="inlineStr">
        <is>
          <t>007777162</t>
        </is>
      </c>
      <c r="M3" s="22" t="inlineStr">
        <is>
          <t>1/2</t>
        </is>
      </c>
      <c r="N3" s="26" t="n"/>
      <c r="O3" s="26" t="n"/>
      <c r="P3" s="26" t="n"/>
      <c r="Q3" s="26" t="n"/>
      <c r="R3" s="26" t="n"/>
      <c r="S3" s="26" t="n"/>
      <c r="T3" s="22" t="inlineStr">
        <is>
          <t>16016/2021/1</t>
        </is>
      </c>
      <c r="U3" s="83" t="n"/>
    </row>
    <row r="4" ht="18" customHeight="1">
      <c r="A4" s="21" t="n">
        <v>7169</v>
      </c>
      <c r="B4" s="22" t="n">
        <v>89</v>
      </c>
      <c r="C4" s="22" t="n">
        <v>2</v>
      </c>
      <c r="D4" s="22" t="n">
        <v>84.09999999999999</v>
      </c>
      <c r="E4" s="23" t="inlineStr">
        <is>
          <t>ראשונה</t>
        </is>
      </c>
      <c r="F4" s="26" t="n"/>
      <c r="G4" s="26" t="n"/>
      <c r="H4" s="26" t="n"/>
      <c r="I4" s="22" t="inlineStr">
        <is>
          <t>מכר ללא תמורה</t>
        </is>
      </c>
      <c r="J4" s="23" t="inlineStr">
        <is>
          <t>כרמי דוד</t>
        </is>
      </c>
      <c r="K4" s="22" t="inlineStr">
        <is>
          <t>ת.ז</t>
        </is>
      </c>
      <c r="L4" s="22" t="inlineStr">
        <is>
          <t>059133595</t>
        </is>
      </c>
      <c r="M4" s="22" t="inlineStr">
        <is>
          <t>1/2</t>
        </is>
      </c>
      <c r="N4" s="48" t="n">
        <v>0.05422853453841188</v>
      </c>
      <c r="O4" s="25" t="n">
        <v>0.05422853453841188</v>
      </c>
      <c r="P4" s="26" t="n"/>
      <c r="Q4" s="26" t="n"/>
      <c r="R4" s="26" t="n"/>
      <c r="S4" s="26" t="n"/>
      <c r="T4" s="22" t="inlineStr">
        <is>
          <t>21983/2016/2</t>
        </is>
      </c>
      <c r="U4" s="83" t="n"/>
    </row>
    <row r="5" ht="18" customHeight="1">
      <c r="A5" s="21" t="n">
        <v>7169</v>
      </c>
      <c r="B5" s="22" t="n">
        <v>89</v>
      </c>
      <c r="C5" s="22" t="n">
        <v>2</v>
      </c>
      <c r="D5" s="26" t="n"/>
      <c r="E5" s="23" t="inlineStr">
        <is>
          <t>ראשונה</t>
        </is>
      </c>
      <c r="F5" s="26" t="n"/>
      <c r="G5" s="26" t="n"/>
      <c r="H5" s="26" t="n"/>
      <c r="I5" s="22" t="inlineStr">
        <is>
          <t>מכר ללא תמורה</t>
        </is>
      </c>
      <c r="J5" s="23" t="inlineStr">
        <is>
          <t>כרמי נגה</t>
        </is>
      </c>
      <c r="K5" s="22" t="inlineStr">
        <is>
          <t>ת.ז</t>
        </is>
      </c>
      <c r="L5" s="22" t="inlineStr">
        <is>
          <t>058812645</t>
        </is>
      </c>
      <c r="M5" s="22" t="inlineStr">
        <is>
          <t>1/2</t>
        </is>
      </c>
      <c r="N5" s="26" t="n"/>
      <c r="O5" s="26" t="n"/>
      <c r="P5" s="26" t="n"/>
      <c r="Q5" s="26" t="n"/>
      <c r="R5" s="26" t="n"/>
      <c r="S5" s="26" t="n"/>
      <c r="T5" s="22" t="inlineStr">
        <is>
          <t>21983/2016/2</t>
        </is>
      </c>
      <c r="U5" s="83" t="n"/>
    </row>
    <row r="6" ht="18" customHeight="1">
      <c r="A6" s="21" t="n">
        <v>7169</v>
      </c>
      <c r="B6" s="22" t="n">
        <v>89</v>
      </c>
      <c r="C6" s="22" t="n">
        <v>3</v>
      </c>
      <c r="D6" s="22" t="n">
        <v>81.59999999999999</v>
      </c>
      <c r="E6" s="23" t="inlineStr">
        <is>
          <t>ראשונה</t>
        </is>
      </c>
      <c r="F6" s="26" t="n"/>
      <c r="G6" s="26" t="n"/>
      <c r="H6" s="26" t="n"/>
      <c r="I6" s="22" t="inlineStr">
        <is>
          <t>עדכון פרטי זיהוי</t>
        </is>
      </c>
      <c r="J6" s="23" t="inlineStr">
        <is>
          <t>דניאל מלי</t>
        </is>
      </c>
      <c r="K6" s="22" t="inlineStr">
        <is>
          <t>ת.ז</t>
        </is>
      </c>
      <c r="L6" s="22" t="inlineStr">
        <is>
          <t>028738615</t>
        </is>
      </c>
      <c r="M6" s="22" t="inlineStr">
        <is>
          <t>בשלמות</t>
        </is>
      </c>
      <c r="N6" s="48" t="n">
        <v>0.05293737895416398</v>
      </c>
      <c r="O6" s="25" t="n">
        <v>0.05293737895416398</v>
      </c>
      <c r="P6" s="26" t="n"/>
      <c r="Q6" s="26" t="n"/>
      <c r="R6" s="26" t="n"/>
      <c r="S6" s="26" t="n"/>
      <c r="T6" s="22" t="inlineStr">
        <is>
          <t>178/2016/1</t>
        </is>
      </c>
      <c r="U6" s="83" t="n"/>
    </row>
    <row r="7" ht="18" customHeight="1">
      <c r="A7" s="21" t="n">
        <v>7169</v>
      </c>
      <c r="B7" s="22" t="n">
        <v>89</v>
      </c>
      <c r="C7" s="22" t="n">
        <v>4</v>
      </c>
      <c r="D7" s="22" t="n">
        <v>97.3</v>
      </c>
      <c r="E7" s="23" t="inlineStr">
        <is>
          <t>שניה</t>
        </is>
      </c>
      <c r="F7" s="26" t="n"/>
      <c r="G7" s="26" t="n"/>
      <c r="H7" s="26" t="n"/>
      <c r="I7" s="22" t="inlineStr">
        <is>
          <t>מכר</t>
        </is>
      </c>
      <c r="J7" s="23" t="inlineStr">
        <is>
          <t>נסמזון מרקו</t>
        </is>
      </c>
      <c r="K7" s="22" t="inlineStr">
        <is>
          <t>ת.ז</t>
        </is>
      </c>
      <c r="L7" s="22" t="inlineStr">
        <is>
          <t>6753136</t>
        </is>
      </c>
      <c r="M7" s="22" t="inlineStr">
        <is>
          <t>1/2</t>
        </is>
      </c>
      <c r="N7" s="48" t="n">
        <v>0.06262104583602324</v>
      </c>
      <c r="O7" s="25" t="n">
        <v>0.06262104583602324</v>
      </c>
      <c r="P7" s="26" t="n"/>
      <c r="Q7" s="26" t="n"/>
      <c r="R7" s="26" t="n"/>
      <c r="S7" s="26" t="n"/>
      <c r="T7" s="22" t="inlineStr">
        <is>
          <t>11550/1997/1</t>
        </is>
      </c>
      <c r="U7" s="83" t="n"/>
    </row>
    <row r="8" ht="18" customHeight="1">
      <c r="A8" s="21" t="n">
        <v>7169</v>
      </c>
      <c r="B8" s="22" t="n">
        <v>89</v>
      </c>
      <c r="C8" s="22" t="n">
        <v>4</v>
      </c>
      <c r="D8" s="26" t="n"/>
      <c r="E8" s="23" t="inlineStr">
        <is>
          <t>שניה</t>
        </is>
      </c>
      <c r="F8" s="26" t="n"/>
      <c r="G8" s="26" t="n"/>
      <c r="H8" s="26" t="n"/>
      <c r="I8" s="22" t="inlineStr">
        <is>
          <t>מכר</t>
        </is>
      </c>
      <c r="J8" s="23" t="inlineStr">
        <is>
          <t>נסמזון רנה</t>
        </is>
      </c>
      <c r="K8" s="22" t="inlineStr">
        <is>
          <t>ת.ז</t>
        </is>
      </c>
      <c r="L8" s="22" t="inlineStr">
        <is>
          <t>6734459</t>
        </is>
      </c>
      <c r="M8" s="22" t="inlineStr">
        <is>
          <t>1/2</t>
        </is>
      </c>
      <c r="N8" s="26" t="n"/>
      <c r="O8" s="26" t="n"/>
      <c r="P8" s="26" t="n"/>
      <c r="Q8" s="26" t="n"/>
      <c r="R8" s="26" t="n"/>
      <c r="S8" s="26" t="n"/>
      <c r="T8" s="22" t="inlineStr">
        <is>
          <t>11550/1997/1</t>
        </is>
      </c>
      <c r="U8" s="83" t="n"/>
    </row>
    <row r="9" ht="18" customHeight="1">
      <c r="A9" s="21" t="n">
        <v>7169</v>
      </c>
      <c r="B9" s="22" t="n">
        <v>89</v>
      </c>
      <c r="C9" s="22" t="n">
        <v>5</v>
      </c>
      <c r="D9" s="22" t="n">
        <v>84.09999999999999</v>
      </c>
      <c r="E9" s="23" t="inlineStr">
        <is>
          <t>שניה</t>
        </is>
      </c>
      <c r="F9" s="26" t="n"/>
      <c r="G9" s="26" t="n"/>
      <c r="H9" s="26" t="n"/>
      <c r="I9" s="22" t="inlineStr">
        <is>
          <t>צוואה</t>
        </is>
      </c>
      <c r="J9" s="23" t="inlineStr">
        <is>
          <t>שנבך דן</t>
        </is>
      </c>
      <c r="K9" s="22" t="inlineStr">
        <is>
          <t>ת.ז</t>
        </is>
      </c>
      <c r="L9" s="22" t="inlineStr">
        <is>
          <t>57940363</t>
        </is>
      </c>
      <c r="M9" s="22" t="inlineStr">
        <is>
          <t>בשלמות</t>
        </is>
      </c>
      <c r="N9" s="48" t="n">
        <v>0.05422853453841188</v>
      </c>
      <c r="O9" s="25" t="n">
        <v>0.05422853453841188</v>
      </c>
      <c r="P9" s="26" t="n"/>
      <c r="Q9" s="26" t="n"/>
      <c r="R9" s="26" t="n"/>
      <c r="S9" s="26" t="n"/>
      <c r="T9" s="22" t="inlineStr">
        <is>
          <t>18054/2002/1</t>
        </is>
      </c>
      <c r="U9" s="83" t="n"/>
    </row>
    <row r="10" ht="18" customHeight="1">
      <c r="A10" s="21" t="n">
        <v>7169</v>
      </c>
      <c r="B10" s="22" t="n">
        <v>89</v>
      </c>
      <c r="C10" s="22" t="n">
        <v>6</v>
      </c>
      <c r="D10" s="22" t="n">
        <v>81.59999999999999</v>
      </c>
      <c r="E10" s="23" t="inlineStr">
        <is>
          <t>שניה</t>
        </is>
      </c>
      <c r="F10" s="26" t="n"/>
      <c r="G10" s="26" t="n"/>
      <c r="H10" s="26" t="n"/>
      <c r="I10" s="22" t="inlineStr">
        <is>
          <t>מכר</t>
        </is>
      </c>
      <c r="J10" s="23" t="inlineStr">
        <is>
          <t>מולאיים שרון</t>
        </is>
      </c>
      <c r="K10" s="22" t="inlineStr">
        <is>
          <t>ת.ז</t>
        </is>
      </c>
      <c r="L10" s="22" t="inlineStr">
        <is>
          <t>03204057/8</t>
        </is>
      </c>
      <c r="M10" s="22" t="inlineStr">
        <is>
          <t>1/2</t>
        </is>
      </c>
      <c r="N10" s="48" t="n">
        <v>0.05293737895416398</v>
      </c>
      <c r="O10" s="25" t="n">
        <v>0.05293737895416398</v>
      </c>
      <c r="P10" s="26" t="n"/>
      <c r="Q10" s="26" t="n"/>
      <c r="R10" s="26" t="n"/>
      <c r="S10" s="26" t="n"/>
      <c r="T10" s="22" t="inlineStr">
        <is>
          <t>10658/2003/1</t>
        </is>
      </c>
      <c r="U10" s="83" t="n"/>
    </row>
    <row r="11" ht="18" customHeight="1">
      <c r="A11" s="21" t="n">
        <v>7169</v>
      </c>
      <c r="B11" s="22" t="n">
        <v>89</v>
      </c>
      <c r="C11" s="22" t="n">
        <v>6</v>
      </c>
      <c r="D11" s="26" t="n"/>
      <c r="E11" s="23" t="inlineStr">
        <is>
          <t>שניה</t>
        </is>
      </c>
      <c r="F11" s="26" t="n"/>
      <c r="G11" s="26" t="n"/>
      <c r="H11" s="26" t="n"/>
      <c r="I11" s="22" t="inlineStr">
        <is>
          <t>מכר</t>
        </is>
      </c>
      <c r="J11" s="23" t="inlineStr">
        <is>
          <t>מולאיים גלית</t>
        </is>
      </c>
      <c r="K11" s="22" t="inlineStr">
        <is>
          <t>ת.ז</t>
        </is>
      </c>
      <c r="L11" s="22" t="inlineStr">
        <is>
          <t>03204132/9</t>
        </is>
      </c>
      <c r="M11" s="22" t="inlineStr">
        <is>
          <t>1/2</t>
        </is>
      </c>
      <c r="N11" s="26" t="n"/>
      <c r="O11" s="26" t="n"/>
      <c r="P11" s="26" t="n"/>
      <c r="Q11" s="26" t="n"/>
      <c r="R11" s="26" t="n"/>
      <c r="S11" s="26" t="n"/>
      <c r="T11" s="22" t="inlineStr">
        <is>
          <t>10658/2003/1</t>
        </is>
      </c>
      <c r="U11" s="83" t="n"/>
    </row>
    <row r="12" ht="18" customHeight="1">
      <c r="A12" s="21" t="n">
        <v>7169</v>
      </c>
      <c r="B12" s="22" t="n">
        <v>89</v>
      </c>
      <c r="C12" s="22" t="n">
        <v>7</v>
      </c>
      <c r="D12" s="22" t="n">
        <v>97.3</v>
      </c>
      <c r="E12" s="23" t="inlineStr">
        <is>
          <t>שלישית</t>
        </is>
      </c>
      <c r="F12" s="26" t="n"/>
      <c r="G12" s="26" t="n"/>
      <c r="H12" s="26" t="n"/>
      <c r="I12" s="22" t="inlineStr">
        <is>
          <t>עדכון פרטי זיהוי</t>
        </is>
      </c>
      <c r="J12" s="23" t="inlineStr">
        <is>
          <t>באבאגני תמר</t>
        </is>
      </c>
      <c r="K12" s="22" t="inlineStr">
        <is>
          <t>ת.ז</t>
        </is>
      </c>
      <c r="L12" s="22" t="inlineStr">
        <is>
          <t>069778900</t>
        </is>
      </c>
      <c r="M12" s="22" t="inlineStr">
        <is>
          <t>1/3</t>
        </is>
      </c>
      <c r="N12" s="48" t="n">
        <v>0.06262104583602324</v>
      </c>
      <c r="O12" s="25" t="n">
        <v>0.06262104583602324</v>
      </c>
      <c r="P12" s="26" t="n"/>
      <c r="Q12" s="26" t="n"/>
      <c r="R12" s="26" t="n"/>
      <c r="S12" s="26" t="n"/>
      <c r="T12" s="22" t="inlineStr">
        <is>
          <t>21343/2015/1</t>
        </is>
      </c>
      <c r="U12" s="83" t="n"/>
    </row>
    <row r="13" ht="18" customHeight="1">
      <c r="A13" s="21" t="n">
        <v>7169</v>
      </c>
      <c r="B13" s="22" t="n">
        <v>89</v>
      </c>
      <c r="C13" s="22" t="n">
        <v>7</v>
      </c>
      <c r="D13" s="26" t="n"/>
      <c r="E13" s="23" t="inlineStr">
        <is>
          <t>שלישית</t>
        </is>
      </c>
      <c r="F13" s="26" t="n"/>
      <c r="G13" s="26" t="n"/>
      <c r="H13" s="26" t="n"/>
      <c r="I13" s="22" t="inlineStr">
        <is>
          <t>עדכון פרטי זיהוי</t>
        </is>
      </c>
      <c r="J13" s="23" t="inlineStr">
        <is>
          <t>באבאגני תמר</t>
        </is>
      </c>
      <c r="K13" s="22" t="inlineStr">
        <is>
          <t>ת.ז</t>
        </is>
      </c>
      <c r="L13" s="22" t="inlineStr">
        <is>
          <t>069778900</t>
        </is>
      </c>
      <c r="M13" s="22" t="inlineStr">
        <is>
          <t>1/3</t>
        </is>
      </c>
      <c r="N13" s="26" t="n"/>
      <c r="O13" s="26" t="n"/>
      <c r="P13" s="26" t="n"/>
      <c r="Q13" s="26" t="n"/>
      <c r="R13" s="26" t="n"/>
      <c r="S13" s="26" t="n"/>
      <c r="T13" s="22" t="inlineStr">
        <is>
          <t>21343/2015/1</t>
        </is>
      </c>
      <c r="U13" s="83" t="n"/>
    </row>
    <row r="14" ht="18" customHeight="1">
      <c r="A14" s="21" t="n">
        <v>7169</v>
      </c>
      <c r="B14" s="22" t="n">
        <v>89</v>
      </c>
      <c r="C14" s="22" t="n">
        <v>7</v>
      </c>
      <c r="D14" s="26" t="n"/>
      <c r="E14" s="23" t="inlineStr">
        <is>
          <t>שלישית</t>
        </is>
      </c>
      <c r="F14" s="26" t="n"/>
      <c r="G14" s="26" t="n"/>
      <c r="H14" s="26" t="n"/>
      <c r="I14" s="22" t="inlineStr">
        <is>
          <t>עדכון פרטי זיהוי</t>
        </is>
      </c>
      <c r="J14" s="23" t="inlineStr">
        <is>
          <t>באבאגני תמר</t>
        </is>
      </c>
      <c r="K14" s="22" t="inlineStr">
        <is>
          <t>ת.ז</t>
        </is>
      </c>
      <c r="L14" s="22" t="inlineStr">
        <is>
          <t>069778900</t>
        </is>
      </c>
      <c r="M14" s="22" t="inlineStr">
        <is>
          <t>1/3</t>
        </is>
      </c>
      <c r="N14" s="26" t="n"/>
      <c r="O14" s="26" t="n"/>
      <c r="P14" s="26" t="n"/>
      <c r="Q14" s="26" t="n"/>
      <c r="R14" s="26" t="n"/>
      <c r="S14" s="26" t="n"/>
      <c r="T14" s="22" t="inlineStr">
        <is>
          <t>21343/2015/1</t>
        </is>
      </c>
      <c r="U14" s="83" t="n"/>
    </row>
    <row r="15" ht="18" customHeight="1">
      <c r="A15" s="21" t="n">
        <v>7169</v>
      </c>
      <c r="B15" s="22" t="n">
        <v>89</v>
      </c>
      <c r="C15" s="22" t="n">
        <v>8</v>
      </c>
      <c r="D15" s="22" t="n">
        <v>84.09999999999999</v>
      </c>
      <c r="E15" s="23" t="inlineStr">
        <is>
          <t>שלישית</t>
        </is>
      </c>
      <c r="F15" s="26" t="n"/>
      <c r="G15" s="26" t="n"/>
      <c r="H15" s="26" t="n"/>
      <c r="I15" s="22" t="inlineStr">
        <is>
          <t>ירושה</t>
        </is>
      </c>
      <c r="J15" s="23" t="inlineStr">
        <is>
          <t>חברי שי</t>
        </is>
      </c>
      <c r="K15" s="22" t="inlineStr">
        <is>
          <t>ת.ז</t>
        </is>
      </c>
      <c r="L15" s="22" t="inlineStr">
        <is>
          <t>203020201</t>
        </is>
      </c>
      <c r="M15" s="22" t="inlineStr">
        <is>
          <t>1/2</t>
        </is>
      </c>
      <c r="N15" s="48" t="n">
        <v>0.05422853453841188</v>
      </c>
      <c r="O15" s="25" t="n">
        <v>0.05422853453841188</v>
      </c>
      <c r="P15" s="26" t="n"/>
      <c r="Q15" s="26" t="n"/>
      <c r="R15" s="26" t="n"/>
      <c r="S15" s="26" t="n"/>
      <c r="T15" s="22" t="inlineStr">
        <is>
          <t>11957/2026/1</t>
        </is>
      </c>
      <c r="U15" s="83" t="n"/>
    </row>
    <row r="16" ht="18" customHeight="1">
      <c r="A16" s="21" t="n">
        <v>7169</v>
      </c>
      <c r="B16" s="22" t="n">
        <v>89</v>
      </c>
      <c r="C16" s="22" t="n">
        <v>8</v>
      </c>
      <c r="D16" s="26" t="n"/>
      <c r="E16" s="23" t="inlineStr">
        <is>
          <t>שלישית</t>
        </is>
      </c>
      <c r="F16" s="26" t="n"/>
      <c r="G16" s="26" t="n"/>
      <c r="H16" s="26" t="n"/>
      <c r="I16" s="22" t="inlineStr">
        <is>
          <t>ירושה</t>
        </is>
      </c>
      <c r="J16" s="23" t="inlineStr">
        <is>
          <t>חברי אתי</t>
        </is>
      </c>
      <c r="K16" s="22" t="inlineStr">
        <is>
          <t>ת.ז</t>
        </is>
      </c>
      <c r="L16" s="22" t="inlineStr">
        <is>
          <t>24244261</t>
        </is>
      </c>
      <c r="M16" s="22" t="inlineStr">
        <is>
          <t>1/2</t>
        </is>
      </c>
      <c r="N16" s="26" t="n"/>
      <c r="O16" s="26" t="n"/>
      <c r="P16" s="26" t="n"/>
      <c r="Q16" s="26" t="n"/>
      <c r="R16" s="26" t="n"/>
      <c r="S16" s="26" t="n"/>
      <c r="T16" s="22" t="inlineStr">
        <is>
          <t>11957/2026/1</t>
        </is>
      </c>
      <c r="U16" s="83" t="n"/>
    </row>
    <row r="17" ht="18" customHeight="1">
      <c r="A17" s="21" t="n">
        <v>7169</v>
      </c>
      <c r="B17" s="22" t="n">
        <v>89</v>
      </c>
      <c r="C17" s="22" t="n">
        <v>9</v>
      </c>
      <c r="D17" s="22" t="n">
        <v>81.59999999999999</v>
      </c>
      <c r="E17" s="23" t="inlineStr">
        <is>
          <t>שלישית</t>
        </is>
      </c>
      <c r="F17" s="26" t="n"/>
      <c r="G17" s="26" t="n"/>
      <c r="H17" s="26" t="n"/>
      <c r="I17" s="22" t="inlineStr">
        <is>
          <t>תיקון טעות סופר</t>
        </is>
      </c>
      <c r="J17" s="23" t="inlineStr">
        <is>
          <t>היניבך אילנה</t>
        </is>
      </c>
      <c r="K17" s="22" t="inlineStr">
        <is>
          <t>ת.ז</t>
        </is>
      </c>
      <c r="L17" s="22" t="inlineStr">
        <is>
          <t>005338355</t>
        </is>
      </c>
      <c r="M17" s="22" t="inlineStr">
        <is>
          <t>1/2</t>
        </is>
      </c>
      <c r="N17" s="48" t="n">
        <v>0.05293737895416398</v>
      </c>
      <c r="O17" s="25" t="n">
        <v>0.05293737895416398</v>
      </c>
      <c r="P17" s="26" t="n"/>
      <c r="Q17" s="26" t="n"/>
      <c r="R17" s="26" t="n"/>
      <c r="S17" s="26" t="n"/>
      <c r="T17" s="22" t="inlineStr">
        <is>
          <t>18968/2015/1</t>
        </is>
      </c>
      <c r="U17" s="83" t="n"/>
    </row>
    <row r="18" ht="18" customHeight="1">
      <c r="A18" s="21" t="n">
        <v>7169</v>
      </c>
      <c r="B18" s="22" t="n">
        <v>89</v>
      </c>
      <c r="C18" s="22" t="n">
        <v>9</v>
      </c>
      <c r="D18" s="26" t="n"/>
      <c r="E18" s="23" t="inlineStr">
        <is>
          <t>שלישית</t>
        </is>
      </c>
      <c r="F18" s="26" t="n"/>
      <c r="G18" s="26" t="n"/>
      <c r="H18" s="26" t="n"/>
      <c r="I18" s="22" t="inlineStr">
        <is>
          <t>תיקון טעות סופר</t>
        </is>
      </c>
      <c r="J18" s="23" t="inlineStr">
        <is>
          <t>היניבך עמוס</t>
        </is>
      </c>
      <c r="K18" s="22" t="inlineStr">
        <is>
          <t>ת.ז</t>
        </is>
      </c>
      <c r="L18" s="22" t="inlineStr">
        <is>
          <t>000198598</t>
        </is>
      </c>
      <c r="M18" s="22" t="inlineStr">
        <is>
          <t>1/2</t>
        </is>
      </c>
      <c r="N18" s="26" t="n"/>
      <c r="O18" s="26" t="n"/>
      <c r="P18" s="26" t="n"/>
      <c r="Q18" s="26" t="n"/>
      <c r="R18" s="26" t="n"/>
      <c r="S18" s="26" t="n"/>
      <c r="T18" s="22" t="inlineStr">
        <is>
          <t>18968/2015/1</t>
        </is>
      </c>
      <c r="U18" s="83" t="n"/>
    </row>
    <row r="19" ht="18" customHeight="1">
      <c r="A19" s="21" t="n">
        <v>7169</v>
      </c>
      <c r="B19" s="22" t="n">
        <v>89</v>
      </c>
      <c r="C19" s="22" t="n">
        <v>12</v>
      </c>
      <c r="D19" s="22" t="n">
        <v>113.85</v>
      </c>
      <c r="E19" s="23" t="inlineStr">
        <is>
          <t>קומה 0</t>
        </is>
      </c>
      <c r="F19" s="26" t="n"/>
      <c r="G19" s="26" t="n"/>
      <c r="H19" s="26" t="n"/>
      <c r="I19" s="22" t="inlineStr">
        <is>
          <t>מכר</t>
        </is>
      </c>
      <c r="J19" s="23" t="inlineStr">
        <is>
          <t>מוואס יצחק</t>
        </is>
      </c>
      <c r="K19" s="22" t="inlineStr">
        <is>
          <t>ת.ז</t>
        </is>
      </c>
      <c r="L19" s="22" t="inlineStr">
        <is>
          <t>036676161</t>
        </is>
      </c>
      <c r="M19" s="22" t="inlineStr">
        <is>
          <t>1/2</t>
        </is>
      </c>
      <c r="N19" s="48" t="n">
        <v>0.07359586830213041</v>
      </c>
      <c r="O19" s="25" t="n">
        <v>0.07359586830213041</v>
      </c>
      <c r="P19" s="26" t="n"/>
      <c r="Q19" s="26" t="n"/>
      <c r="R19" s="26" t="n"/>
      <c r="S19" s="26" t="n"/>
      <c r="T19" s="22" t="inlineStr">
        <is>
          <t>20195/2022/1</t>
        </is>
      </c>
      <c r="U19" s="83" t="n"/>
    </row>
    <row r="20" ht="18" customHeight="1">
      <c r="A20" s="21" t="n">
        <v>7169</v>
      </c>
      <c r="B20" s="22" t="n">
        <v>89</v>
      </c>
      <c r="C20" s="22" t="n">
        <v>12</v>
      </c>
      <c r="D20" s="26" t="n"/>
      <c r="E20" s="23" t="inlineStr">
        <is>
          <t>קומה 0</t>
        </is>
      </c>
      <c r="F20" s="26" t="n"/>
      <c r="G20" s="26" t="n"/>
      <c r="H20" s="26" t="n"/>
      <c r="I20" s="22" t="inlineStr">
        <is>
          <t>מכר</t>
        </is>
      </c>
      <c r="J20" s="23" t="inlineStr">
        <is>
          <t>מוואס קיים לינור</t>
        </is>
      </c>
      <c r="K20" s="22" t="inlineStr">
        <is>
          <t>ת.ז</t>
        </is>
      </c>
      <c r="L20" s="22" t="inlineStr">
        <is>
          <t>302108196</t>
        </is>
      </c>
      <c r="M20" s="22" t="inlineStr">
        <is>
          <t>1/2</t>
        </is>
      </c>
      <c r="N20" s="26" t="n"/>
      <c r="O20" s="26" t="n"/>
      <c r="P20" s="26" t="n"/>
      <c r="Q20" s="26" t="n"/>
      <c r="R20" s="26" t="n"/>
      <c r="S20" s="26" t="n"/>
      <c r="T20" s="22" t="inlineStr">
        <is>
          <t>20195/2022/1</t>
        </is>
      </c>
      <c r="U20" s="83" t="n"/>
    </row>
    <row r="21" ht="18" customHeight="1">
      <c r="A21" s="21" t="n">
        <v>7169</v>
      </c>
      <c r="B21" s="22" t="n">
        <v>89</v>
      </c>
      <c r="C21" s="22" t="n">
        <v>13</v>
      </c>
      <c r="D21" s="22" t="n">
        <v>100.5</v>
      </c>
      <c r="E21" s="23" t="inlineStr">
        <is>
          <t>קומה 4</t>
        </is>
      </c>
      <c r="F21" s="26" t="n"/>
      <c r="G21" s="26" t="n"/>
      <c r="H21" s="26" t="n"/>
      <c r="I21" s="22" t="inlineStr">
        <is>
          <t>מכר</t>
        </is>
      </c>
      <c r="J21" s="23" t="inlineStr">
        <is>
          <t>בוקאי מרים</t>
        </is>
      </c>
      <c r="K21" s="22" t="inlineStr">
        <is>
          <t>ת.ז</t>
        </is>
      </c>
      <c r="L21" s="22" t="inlineStr">
        <is>
          <t>301078952</t>
        </is>
      </c>
      <c r="M21" s="22" t="inlineStr">
        <is>
          <t>1/2</t>
        </is>
      </c>
      <c r="N21" s="48" t="n">
        <v>0.06520335700451904</v>
      </c>
      <c r="O21" s="25" t="n">
        <v>0.06520335700451904</v>
      </c>
      <c r="P21" s="26" t="n"/>
      <c r="Q21" s="26" t="n"/>
      <c r="R21" s="26" t="n"/>
      <c r="S21" s="26" t="n"/>
      <c r="T21" s="22" t="inlineStr">
        <is>
          <t>40500/2025/1</t>
        </is>
      </c>
      <c r="U21" s="83" t="n"/>
    </row>
    <row r="22" ht="18" customHeight="1">
      <c r="A22" s="21" t="n">
        <v>7169</v>
      </c>
      <c r="B22" s="22" t="n">
        <v>89</v>
      </c>
      <c r="C22" s="22" t="n">
        <v>13</v>
      </c>
      <c r="D22" s="26" t="n"/>
      <c r="E22" s="23" t="inlineStr">
        <is>
          <t>קומה 4</t>
        </is>
      </c>
      <c r="F22" s="26" t="n"/>
      <c r="G22" s="26" t="n"/>
      <c r="H22" s="26" t="n"/>
      <c r="I22" s="22" t="inlineStr">
        <is>
          <t>מכר</t>
        </is>
      </c>
      <c r="J22" s="23" t="inlineStr">
        <is>
          <t>בן יהודה גיא שלמה</t>
        </is>
      </c>
      <c r="K22" s="22" t="inlineStr">
        <is>
          <t>ת.ז</t>
        </is>
      </c>
      <c r="L22" s="22" t="inlineStr">
        <is>
          <t>039881818</t>
        </is>
      </c>
      <c r="M22" s="22" t="inlineStr">
        <is>
          <t>1/2</t>
        </is>
      </c>
      <c r="N22" s="26" t="n"/>
      <c r="O22" s="26" t="n"/>
      <c r="P22" s="26" t="n"/>
      <c r="Q22" s="26" t="n"/>
      <c r="R22" s="26" t="n"/>
      <c r="S22" s="26" t="n"/>
      <c r="T22" s="22" t="inlineStr">
        <is>
          <t>40500/2025/1</t>
        </is>
      </c>
      <c r="U22" s="83" t="n"/>
    </row>
    <row r="23" ht="18" customHeight="1">
      <c r="A23" s="21" t="n">
        <v>7169</v>
      </c>
      <c r="B23" s="22" t="n">
        <v>89</v>
      </c>
      <c r="C23" s="22" t="n">
        <v>14</v>
      </c>
      <c r="D23" s="22" t="n">
        <v>81.25</v>
      </c>
      <c r="E23" s="23" t="inlineStr">
        <is>
          <t>קומה 4</t>
        </is>
      </c>
      <c r="F23" s="26" t="n"/>
      <c r="G23" s="26" t="n"/>
      <c r="H23" s="26" t="n"/>
      <c r="I23" s="22" t="inlineStr">
        <is>
          <t>מכר</t>
        </is>
      </c>
      <c r="J23" s="23" t="inlineStr">
        <is>
          <t>זיצרמן מעין הלן</t>
        </is>
      </c>
      <c r="K23" s="22" t="inlineStr">
        <is>
          <t>ת.ז</t>
        </is>
      </c>
      <c r="L23" s="22" t="inlineStr">
        <is>
          <t>301116802</t>
        </is>
      </c>
      <c r="M23" s="22" t="inlineStr">
        <is>
          <t>1/2</t>
        </is>
      </c>
      <c r="N23" s="48" t="n">
        <v>0.05229180116204003</v>
      </c>
      <c r="O23" s="25" t="n">
        <v>0.05229180116204003</v>
      </c>
      <c r="P23" s="26" t="n"/>
      <c r="Q23" s="26" t="n"/>
      <c r="R23" s="26" t="n"/>
      <c r="S23" s="26" t="n"/>
      <c r="T23" s="22" t="inlineStr">
        <is>
          <t>1678/2026/1</t>
        </is>
      </c>
      <c r="U23" s="83" t="n"/>
    </row>
    <row r="24" ht="18" customHeight="1">
      <c r="A24" s="21" t="n">
        <v>7169</v>
      </c>
      <c r="B24" s="22" t="n">
        <v>89</v>
      </c>
      <c r="C24" s="22" t="n">
        <v>14</v>
      </c>
      <c r="D24" s="26" t="n"/>
      <c r="E24" s="23" t="inlineStr">
        <is>
          <t>קומה 4</t>
        </is>
      </c>
      <c r="F24" s="26" t="n"/>
      <c r="G24" s="26" t="n"/>
      <c r="H24" s="26" t="n"/>
      <c r="I24" s="22" t="inlineStr">
        <is>
          <t>מכר</t>
        </is>
      </c>
      <c r="J24" s="23" t="inlineStr">
        <is>
          <t>זיצרמן רוברט</t>
        </is>
      </c>
      <c r="K24" s="22" t="inlineStr">
        <is>
          <t>ת.ז</t>
        </is>
      </c>
      <c r="L24" s="22" t="inlineStr">
        <is>
          <t>316875202</t>
        </is>
      </c>
      <c r="M24" s="22" t="inlineStr">
        <is>
          <t>1/2</t>
        </is>
      </c>
      <c r="N24" s="26" t="n"/>
      <c r="O24" s="26" t="n"/>
      <c r="P24" s="26" t="n"/>
      <c r="Q24" s="26" t="n"/>
      <c r="R24" s="26" t="n"/>
      <c r="S24" s="26" t="n"/>
      <c r="T24" s="22" t="inlineStr">
        <is>
          <t>1678/2026/1</t>
        </is>
      </c>
      <c r="U24" s="83" t="n"/>
    </row>
    <row r="25" ht="18" customHeight="1">
      <c r="A25" s="21" t="n">
        <v>7169</v>
      </c>
      <c r="B25" s="22" t="n">
        <v>89</v>
      </c>
      <c r="C25" s="22" t="n">
        <v>15</v>
      </c>
      <c r="D25" s="22" t="n">
        <v>77.84999999999999</v>
      </c>
      <c r="E25" s="23" t="inlineStr">
        <is>
          <t>קומה 4</t>
        </is>
      </c>
      <c r="F25" s="26" t="n"/>
      <c r="G25" s="26" t="n"/>
      <c r="H25" s="26" t="n"/>
      <c r="I25" s="22" t="inlineStr">
        <is>
          <t>מכר</t>
        </is>
      </c>
      <c r="J25" s="23" t="inlineStr">
        <is>
          <t>סרור קרין</t>
        </is>
      </c>
      <c r="K25" s="22" t="inlineStr">
        <is>
          <t>ת.ז</t>
        </is>
      </c>
      <c r="L25" s="22" t="inlineStr">
        <is>
          <t>305559064</t>
        </is>
      </c>
      <c r="M25" s="22" t="inlineStr">
        <is>
          <t>בשלמות</t>
        </is>
      </c>
      <c r="N25" s="48" t="n">
        <v>0.05035506778566817</v>
      </c>
      <c r="O25" s="25" t="n">
        <v>0.05035506778566817</v>
      </c>
      <c r="P25" s="26" t="n"/>
      <c r="Q25" s="26" t="n"/>
      <c r="R25" s="26" t="n"/>
      <c r="S25" s="26" t="n"/>
      <c r="T25" s="22" t="inlineStr">
        <is>
          <t>19818/2021/1</t>
        </is>
      </c>
      <c r="U25" s="83" t="n"/>
    </row>
    <row r="26" ht="18" customHeight="1">
      <c r="A26" s="21" t="n">
        <v>7169</v>
      </c>
      <c r="B26" s="22" t="n">
        <v>89</v>
      </c>
      <c r="C26" s="22" t="n">
        <v>16</v>
      </c>
      <c r="D26" s="22" t="n">
        <v>100.2</v>
      </c>
      <c r="E26" s="23" t="inlineStr">
        <is>
          <t>קומה 5</t>
        </is>
      </c>
      <c r="F26" s="26" t="n"/>
      <c r="G26" s="26" t="n"/>
      <c r="H26" s="26" t="n"/>
      <c r="I26" s="22" t="inlineStr">
        <is>
          <t>מכר</t>
        </is>
      </c>
      <c r="J26" s="23" t="inlineStr">
        <is>
          <t>דקר יחזקאל</t>
        </is>
      </c>
      <c r="K26" s="22" t="inlineStr">
        <is>
          <t>ת.ז</t>
        </is>
      </c>
      <c r="L26" s="22" t="inlineStr">
        <is>
          <t>053552956</t>
        </is>
      </c>
      <c r="M26" s="22" t="inlineStr">
        <is>
          <t>1/2</t>
        </is>
      </c>
      <c r="N26" s="48" t="n">
        <v>0.0645577792123951</v>
      </c>
      <c r="O26" s="25" t="n">
        <v>0.0645577792123951</v>
      </c>
      <c r="P26" s="26" t="n"/>
      <c r="Q26" s="26" t="n"/>
      <c r="R26" s="26" t="n"/>
      <c r="S26" s="26" t="n"/>
      <c r="T26" s="22" t="inlineStr">
        <is>
          <t>2719/2026/1</t>
        </is>
      </c>
      <c r="U26" s="83" t="n"/>
    </row>
    <row r="27" ht="18" customHeight="1">
      <c r="A27" s="21" t="n">
        <v>7169</v>
      </c>
      <c r="B27" s="22" t="n">
        <v>89</v>
      </c>
      <c r="C27" s="22" t="n">
        <v>16</v>
      </c>
      <c r="D27" s="26" t="n"/>
      <c r="E27" s="23" t="inlineStr">
        <is>
          <t>קומה 5</t>
        </is>
      </c>
      <c r="F27" s="26" t="n"/>
      <c r="G27" s="26" t="n"/>
      <c r="H27" s="26" t="n"/>
      <c r="I27" s="22" t="inlineStr">
        <is>
          <t>מכר</t>
        </is>
      </c>
      <c r="J27" s="23" t="inlineStr">
        <is>
          <t>דקר רותי</t>
        </is>
      </c>
      <c r="K27" s="22" t="inlineStr">
        <is>
          <t>ת.ז</t>
        </is>
      </c>
      <c r="L27" s="22" t="inlineStr">
        <is>
          <t>056555048</t>
        </is>
      </c>
      <c r="M27" s="22" t="inlineStr">
        <is>
          <t>1/2</t>
        </is>
      </c>
      <c r="N27" s="26" t="n"/>
      <c r="O27" s="26" t="n"/>
      <c r="P27" s="26" t="n"/>
      <c r="Q27" s="26" t="n"/>
      <c r="R27" s="26" t="n"/>
      <c r="S27" s="26" t="n"/>
      <c r="T27" s="22" t="inlineStr">
        <is>
          <t>2719/2026/1</t>
        </is>
      </c>
      <c r="U27" s="83" t="n"/>
    </row>
    <row r="28" ht="18" customHeight="1">
      <c r="A28" s="21" t="n">
        <v>7169</v>
      </c>
      <c r="B28" s="22" t="n">
        <v>89</v>
      </c>
      <c r="C28" s="22" t="n">
        <v>17</v>
      </c>
      <c r="D28" s="22" t="n">
        <v>81.34999999999999</v>
      </c>
      <c r="E28" s="23" t="inlineStr">
        <is>
          <t>קומה 5</t>
        </is>
      </c>
      <c r="F28" s="26" t="n"/>
      <c r="G28" s="26" t="n"/>
      <c r="H28" s="26" t="n"/>
      <c r="I28" s="22" t="inlineStr">
        <is>
          <t>מכר</t>
        </is>
      </c>
      <c r="J28" s="23" t="inlineStr">
        <is>
          <t>צבי איזית</t>
        </is>
      </c>
      <c r="K28" s="22" t="inlineStr">
        <is>
          <t>ת.ז</t>
        </is>
      </c>
      <c r="L28" s="22" t="inlineStr">
        <is>
          <t>037808995</t>
        </is>
      </c>
      <c r="M28" s="22" t="inlineStr">
        <is>
          <t>1/2</t>
        </is>
      </c>
      <c r="N28" s="48" t="n">
        <v>0.05229180116204003</v>
      </c>
      <c r="O28" s="25" t="n">
        <v>0.05229180116204003</v>
      </c>
      <c r="P28" s="26" t="n"/>
      <c r="Q28" s="26" t="n"/>
      <c r="R28" s="26" t="n"/>
      <c r="S28" s="26" t="n"/>
      <c r="T28" s="22" t="inlineStr">
        <is>
          <t>2434/2026/1</t>
        </is>
      </c>
      <c r="U28" s="83" t="n"/>
    </row>
    <row r="29" ht="18" customHeight="1">
      <c r="A29" s="21" t="n">
        <v>7169</v>
      </c>
      <c r="B29" s="22" t="n">
        <v>89</v>
      </c>
      <c r="C29" s="22" t="n">
        <v>17</v>
      </c>
      <c r="D29" s="26" t="n"/>
      <c r="E29" s="23" t="inlineStr">
        <is>
          <t>קומה 5</t>
        </is>
      </c>
      <c r="F29" s="26" t="n"/>
      <c r="G29" s="26" t="n"/>
      <c r="H29" s="26" t="n"/>
      <c r="I29" s="22" t="inlineStr">
        <is>
          <t>מכר</t>
        </is>
      </c>
      <c r="J29" s="23" t="inlineStr">
        <is>
          <t>צבי איתי</t>
        </is>
      </c>
      <c r="K29" s="22" t="inlineStr">
        <is>
          <t>ת.ז</t>
        </is>
      </c>
      <c r="L29" s="22" t="inlineStr">
        <is>
          <t>039980883</t>
        </is>
      </c>
      <c r="M29" s="22" t="inlineStr">
        <is>
          <t>1/2</t>
        </is>
      </c>
      <c r="N29" s="26" t="n"/>
      <c r="O29" s="26" t="n"/>
      <c r="P29" s="26" t="n"/>
      <c r="Q29" s="26" t="n"/>
      <c r="R29" s="26" t="n"/>
      <c r="S29" s="26" t="n"/>
      <c r="T29" s="22" t="inlineStr">
        <is>
          <t>2434/2026/1</t>
        </is>
      </c>
      <c r="U29" s="83" t="n"/>
    </row>
    <row r="30" ht="18" customHeight="1">
      <c r="A30" s="21" t="n">
        <v>7169</v>
      </c>
      <c r="B30" s="22" t="n">
        <v>89</v>
      </c>
      <c r="C30" s="22" t="n">
        <v>18</v>
      </c>
      <c r="D30" s="22" t="n">
        <v>77.84999999999999</v>
      </c>
      <c r="E30" s="23" t="inlineStr">
        <is>
          <t>קומה 5</t>
        </is>
      </c>
      <c r="F30" s="26" t="n"/>
      <c r="G30" s="26" t="n"/>
      <c r="H30" s="26" t="n"/>
      <c r="I30" s="22" t="inlineStr">
        <is>
          <t>מכר</t>
        </is>
      </c>
      <c r="J30" s="23" t="inlineStr">
        <is>
          <t>פרץ אלי</t>
        </is>
      </c>
      <c r="K30" s="22" t="inlineStr">
        <is>
          <t>ת.ז</t>
        </is>
      </c>
      <c r="L30" s="22" t="inlineStr">
        <is>
          <t>033881913</t>
        </is>
      </c>
      <c r="M30" s="22" t="inlineStr">
        <is>
          <t>1/2</t>
        </is>
      </c>
      <c r="N30" s="48" t="n">
        <v>0.05035506778566817</v>
      </c>
      <c r="O30" s="25" t="n">
        <v>0.05035506778566817</v>
      </c>
      <c r="P30" s="26" t="n"/>
      <c r="Q30" s="26" t="n"/>
      <c r="R30" s="26" t="n"/>
      <c r="S30" s="26" t="n"/>
      <c r="T30" s="22" t="inlineStr">
        <is>
          <t>20785/2021/1</t>
        </is>
      </c>
      <c r="U30" s="83" t="n"/>
    </row>
    <row r="31" ht="18" customHeight="1">
      <c r="A31" s="21" t="n">
        <v>7169</v>
      </c>
      <c r="B31" s="22" t="n">
        <v>89</v>
      </c>
      <c r="C31" s="22" t="n">
        <v>18</v>
      </c>
      <c r="D31" s="26" t="n"/>
      <c r="E31" s="23" t="inlineStr">
        <is>
          <t>קומה 5</t>
        </is>
      </c>
      <c r="F31" s="26" t="n"/>
      <c r="G31" s="26" t="n"/>
      <c r="H31" s="26" t="n"/>
      <c r="I31" s="22" t="inlineStr">
        <is>
          <t>מכר</t>
        </is>
      </c>
      <c r="J31" s="23" t="inlineStr">
        <is>
          <t>פרץ הדר</t>
        </is>
      </c>
      <c r="K31" s="22" t="inlineStr">
        <is>
          <t>ת.ז</t>
        </is>
      </c>
      <c r="L31" s="22" t="inlineStr">
        <is>
          <t>053006573</t>
        </is>
      </c>
      <c r="M31" s="22" t="inlineStr">
        <is>
          <t>1/2</t>
        </is>
      </c>
      <c r="N31" s="26" t="n"/>
      <c r="O31" s="26" t="n"/>
      <c r="P31" s="26" t="n"/>
      <c r="Q31" s="26" t="n"/>
      <c r="R31" s="26" t="n"/>
      <c r="S31" s="26" t="n"/>
      <c r="T31" s="22" t="inlineStr">
        <is>
          <t>20785/2021/1</t>
        </is>
      </c>
      <c r="U31" s="83" t="n"/>
    </row>
    <row r="32" ht="18" customHeight="1">
      <c r="A32" s="21" t="n">
        <v>7169</v>
      </c>
      <c r="B32" s="22" t="n">
        <v>89</v>
      </c>
      <c r="C32" s="22" t="n">
        <v>19</v>
      </c>
      <c r="D32" s="22" t="n">
        <v>126.6</v>
      </c>
      <c r="E32" s="23" t="inlineStr">
        <is>
          <t>קומה 6</t>
        </is>
      </c>
      <c r="F32" s="26" t="n"/>
      <c r="G32" s="26" t="n"/>
      <c r="H32" s="26" t="n"/>
      <c r="I32" s="22" t="inlineStr">
        <is>
          <t>מכר</t>
        </is>
      </c>
      <c r="J32" s="23" t="inlineStr">
        <is>
          <t>אברני אלברט</t>
        </is>
      </c>
      <c r="K32" s="22" t="inlineStr">
        <is>
          <t>ת.ז</t>
        </is>
      </c>
      <c r="L32" s="22" t="inlineStr">
        <is>
          <t>011539897</t>
        </is>
      </c>
      <c r="M32" s="22" t="inlineStr">
        <is>
          <t>1/2</t>
        </is>
      </c>
      <c r="N32" s="48" t="n">
        <v>0.08198837959974177</v>
      </c>
      <c r="O32" s="25" t="n">
        <v>0.08198837959974177</v>
      </c>
      <c r="P32" s="26" t="n"/>
      <c r="Q32" s="26" t="n"/>
      <c r="R32" s="26" t="n"/>
      <c r="S32" s="26" t="n"/>
      <c r="T32" s="22" t="inlineStr">
        <is>
          <t>19772/2021/1</t>
        </is>
      </c>
      <c r="U32" s="83" t="n"/>
    </row>
    <row r="33" ht="18" customHeight="1">
      <c r="A33" s="28" t="n">
        <v>7169</v>
      </c>
      <c r="B33" s="29" t="n">
        <v>89</v>
      </c>
      <c r="C33" s="29" t="n">
        <v>19</v>
      </c>
      <c r="D33" s="33" t="n"/>
      <c r="E33" s="30" t="inlineStr">
        <is>
          <t>קומה 6</t>
        </is>
      </c>
      <c r="F33" s="33" t="n"/>
      <c r="G33" s="33" t="n"/>
      <c r="H33" s="33" t="n"/>
      <c r="I33" s="29" t="inlineStr">
        <is>
          <t>מכר</t>
        </is>
      </c>
      <c r="J33" s="30" t="inlineStr">
        <is>
          <t>אברני אלהאם</t>
        </is>
      </c>
      <c r="K33" s="29" t="inlineStr">
        <is>
          <t>ת.ז</t>
        </is>
      </c>
      <c r="L33" s="29" t="inlineStr">
        <is>
          <t>011527728</t>
        </is>
      </c>
      <c r="M33" s="29" t="inlineStr">
        <is>
          <t>1/2</t>
        </is>
      </c>
      <c r="N33" s="33" t="n"/>
      <c r="O33" s="33" t="n"/>
      <c r="P33" s="33" t="n"/>
      <c r="Q33" s="33" t="n"/>
      <c r="R33" s="33" t="n"/>
      <c r="S33" s="33" t="n"/>
      <c r="T33" s="29" t="inlineStr">
        <is>
          <t>19772/2021/1</t>
        </is>
      </c>
      <c r="U33" s="84" t="n"/>
    </row>
    <row r="34" ht="18" customHeight="1">
      <c r="A34" s="49" t="n">
        <v>7169</v>
      </c>
      <c r="B34" s="50" t="n">
        <v>90</v>
      </c>
      <c r="C34" s="50" t="n">
        <v>1</v>
      </c>
      <c r="D34" s="50" t="n">
        <v>73.40000000000001</v>
      </c>
      <c r="E34" s="51" t="inlineStr">
        <is>
          <t>ראשונה</t>
        </is>
      </c>
      <c r="F34" s="52" t="n"/>
      <c r="G34" s="52" t="n"/>
      <c r="H34" s="52" t="n"/>
      <c r="I34" s="50" t="inlineStr">
        <is>
          <t>מכר</t>
        </is>
      </c>
      <c r="J34" s="51" t="inlineStr">
        <is>
          <t>שטיק מנחם</t>
        </is>
      </c>
      <c r="K34" s="50" t="inlineStr">
        <is>
          <t>ת.ז</t>
        </is>
      </c>
      <c r="L34" s="50" t="inlineStr">
        <is>
          <t>0485403</t>
        </is>
      </c>
      <c r="M34" s="50" t="inlineStr">
        <is>
          <t>1/2</t>
        </is>
      </c>
      <c r="N34" s="53" t="n">
        <v>0.1666666666666667</v>
      </c>
      <c r="O34" s="54" t="n">
        <v>0.1666666666666667</v>
      </c>
      <c r="P34" s="52" t="n"/>
      <c r="Q34" s="52" t="n"/>
      <c r="R34" s="52" t="n"/>
      <c r="S34" s="52" t="n"/>
      <c r="T34" s="50" t="inlineStr">
        <is>
          <t>5493/1970</t>
        </is>
      </c>
      <c r="U34" s="55" t="n"/>
    </row>
    <row r="35" ht="18" customHeight="1">
      <c r="A35" s="56" t="n">
        <v>7169</v>
      </c>
      <c r="B35" s="57" t="n">
        <v>90</v>
      </c>
      <c r="C35" s="57" t="n">
        <v>1</v>
      </c>
      <c r="D35" s="59" t="n"/>
      <c r="E35" s="58" t="inlineStr">
        <is>
          <t>ראשונה</t>
        </is>
      </c>
      <c r="F35" s="59" t="n"/>
      <c r="G35" s="59" t="n"/>
      <c r="H35" s="59" t="n"/>
      <c r="I35" s="57" t="inlineStr">
        <is>
          <t>מכר</t>
        </is>
      </c>
      <c r="J35" s="58" t="inlineStr">
        <is>
          <t>שטיק ג'ניו</t>
        </is>
      </c>
      <c r="K35" s="57" t="inlineStr">
        <is>
          <t>ת.ז</t>
        </is>
      </c>
      <c r="L35" s="57" t="inlineStr">
        <is>
          <t>6860699</t>
        </is>
      </c>
      <c r="M35" s="57" t="inlineStr">
        <is>
          <t>1/2</t>
        </is>
      </c>
      <c r="N35" s="59" t="n"/>
      <c r="O35" s="59" t="n"/>
      <c r="P35" s="59" t="n"/>
      <c r="Q35" s="59" t="n"/>
      <c r="R35" s="59" t="n"/>
      <c r="S35" s="59" t="n"/>
      <c r="T35" s="57" t="inlineStr">
        <is>
          <t>5493/1970</t>
        </is>
      </c>
      <c r="U35" s="62" t="n"/>
    </row>
    <row r="36" ht="18" customHeight="1">
      <c r="A36" s="56" t="n">
        <v>7169</v>
      </c>
      <c r="B36" s="57" t="n">
        <v>90</v>
      </c>
      <c r="C36" s="57" t="n">
        <v>2</v>
      </c>
      <c r="D36" s="57" t="n">
        <v>73.40000000000001</v>
      </c>
      <c r="E36" s="58" t="inlineStr">
        <is>
          <t>ראשונה</t>
        </is>
      </c>
      <c r="F36" s="59" t="n"/>
      <c r="G36" s="59" t="n"/>
      <c r="H36" s="59" t="n"/>
      <c r="I36" s="57" t="inlineStr">
        <is>
          <t>מכר</t>
        </is>
      </c>
      <c r="J36" s="58" t="inlineStr">
        <is>
          <t>שני אריה</t>
        </is>
      </c>
      <c r="K36" s="57" t="inlineStr">
        <is>
          <t>ת.ז</t>
        </is>
      </c>
      <c r="L36" s="57" t="inlineStr">
        <is>
          <t>969751</t>
        </is>
      </c>
      <c r="M36" s="57" t="inlineStr">
        <is>
          <t>1/2</t>
        </is>
      </c>
      <c r="N36" s="60" t="n">
        <v>0.1666666666666667</v>
      </c>
      <c r="O36" s="61" t="n">
        <v>0.1666666666666667</v>
      </c>
      <c r="P36" s="59" t="n"/>
      <c r="Q36" s="59" t="n"/>
      <c r="R36" s="59" t="n"/>
      <c r="S36" s="59" t="n"/>
      <c r="T36" s="57" t="inlineStr">
        <is>
          <t>3715/1970</t>
        </is>
      </c>
      <c r="U36" s="62" t="n"/>
    </row>
    <row r="37" ht="18" customHeight="1">
      <c r="A37" s="56" t="n">
        <v>7169</v>
      </c>
      <c r="B37" s="57" t="n">
        <v>90</v>
      </c>
      <c r="C37" s="57" t="n">
        <v>2</v>
      </c>
      <c r="D37" s="59" t="n"/>
      <c r="E37" s="58" t="inlineStr">
        <is>
          <t>ראשונה</t>
        </is>
      </c>
      <c r="F37" s="59" t="n"/>
      <c r="G37" s="59" t="n"/>
      <c r="H37" s="59" t="n"/>
      <c r="I37" s="57" t="inlineStr">
        <is>
          <t>מכר</t>
        </is>
      </c>
      <c r="J37" s="58" t="inlineStr">
        <is>
          <t>שני מזל</t>
        </is>
      </c>
      <c r="K37" s="57" t="inlineStr">
        <is>
          <t>ת.ז</t>
        </is>
      </c>
      <c r="L37" s="57" t="inlineStr">
        <is>
          <t>791799</t>
        </is>
      </c>
      <c r="M37" s="57" t="inlineStr">
        <is>
          <t>1/2</t>
        </is>
      </c>
      <c r="N37" s="59" t="n"/>
      <c r="O37" s="59" t="n"/>
      <c r="P37" s="59" t="n"/>
      <c r="Q37" s="59" t="n"/>
      <c r="R37" s="59" t="n"/>
      <c r="S37" s="59" t="n"/>
      <c r="T37" s="57" t="inlineStr">
        <is>
          <t>3715/1970</t>
        </is>
      </c>
      <c r="U37" s="62" t="n"/>
    </row>
    <row r="38" ht="18" customHeight="1">
      <c r="A38" s="56" t="n">
        <v>7169</v>
      </c>
      <c r="B38" s="57" t="n">
        <v>90</v>
      </c>
      <c r="C38" s="57" t="n">
        <v>3</v>
      </c>
      <c r="D38" s="57" t="n">
        <v>73.40000000000001</v>
      </c>
      <c r="E38" s="58" t="inlineStr">
        <is>
          <t>שניה</t>
        </is>
      </c>
      <c r="F38" s="59" t="n"/>
      <c r="G38" s="59" t="n"/>
      <c r="H38" s="59" t="n"/>
      <c r="I38" s="57" t="inlineStr">
        <is>
          <t>מכר</t>
        </is>
      </c>
      <c r="J38" s="58" t="inlineStr">
        <is>
          <t>הורוביץ רחל</t>
        </is>
      </c>
      <c r="K38" s="57" t="inlineStr">
        <is>
          <t>ת.ז</t>
        </is>
      </c>
      <c r="L38" s="57" t="inlineStr">
        <is>
          <t>257553</t>
        </is>
      </c>
      <c r="M38" s="57" t="inlineStr">
        <is>
          <t>1/2</t>
        </is>
      </c>
      <c r="N38" s="60" t="n">
        <v>0.1666666666666667</v>
      </c>
      <c r="O38" s="61" t="n">
        <v>0.1666666666666667</v>
      </c>
      <c r="P38" s="59" t="n"/>
      <c r="Q38" s="59" t="n"/>
      <c r="R38" s="59" t="n"/>
      <c r="S38" s="59" t="n"/>
      <c r="T38" s="57" t="inlineStr">
        <is>
          <t>11581/1970</t>
        </is>
      </c>
      <c r="U38" s="62" t="n"/>
    </row>
    <row r="39" ht="18" customHeight="1">
      <c r="A39" s="56" t="n">
        <v>7169</v>
      </c>
      <c r="B39" s="57" t="n">
        <v>90</v>
      </c>
      <c r="C39" s="57" t="n">
        <v>3</v>
      </c>
      <c r="D39" s="59" t="n"/>
      <c r="E39" s="58" t="inlineStr">
        <is>
          <t>שניה</t>
        </is>
      </c>
      <c r="F39" s="59" t="n"/>
      <c r="G39" s="59" t="n"/>
      <c r="H39" s="59" t="n"/>
      <c r="I39" s="57" t="inlineStr">
        <is>
          <t>ירושה</t>
        </is>
      </c>
      <c r="J39" s="58" t="inlineStr">
        <is>
          <t>הורוביץ רחל</t>
        </is>
      </c>
      <c r="K39" s="57" t="inlineStr">
        <is>
          <t>ת.ז</t>
        </is>
      </c>
      <c r="L39" s="57" t="inlineStr">
        <is>
          <t>072575533</t>
        </is>
      </c>
      <c r="M39" s="57" t="inlineStr">
        <is>
          <t>1/2</t>
        </is>
      </c>
      <c r="N39" s="59" t="n"/>
      <c r="O39" s="59" t="n"/>
      <c r="P39" s="59" t="n"/>
      <c r="Q39" s="59" t="n"/>
      <c r="R39" s="59" t="n"/>
      <c r="S39" s="59" t="n"/>
      <c r="T39" s="57" t="inlineStr">
        <is>
          <t>8715/2008/1</t>
        </is>
      </c>
      <c r="U39" s="62" t="n"/>
    </row>
    <row r="40" ht="18" customHeight="1">
      <c r="A40" s="56" t="n">
        <v>7169</v>
      </c>
      <c r="B40" s="57" t="n">
        <v>90</v>
      </c>
      <c r="C40" s="57" t="n">
        <v>4</v>
      </c>
      <c r="D40" s="57" t="n">
        <v>73.40000000000001</v>
      </c>
      <c r="E40" s="58" t="inlineStr">
        <is>
          <t>שניה</t>
        </is>
      </c>
      <c r="F40" s="59" t="n"/>
      <c r="G40" s="59" t="n"/>
      <c r="H40" s="59" t="n"/>
      <c r="I40" s="57" t="inlineStr">
        <is>
          <t>מכר ללא תמורה</t>
        </is>
      </c>
      <c r="J40" s="58" t="inlineStr">
        <is>
          <t>יצחקי דני</t>
        </is>
      </c>
      <c r="K40" s="57" t="inlineStr">
        <is>
          <t>ת.ז</t>
        </is>
      </c>
      <c r="L40" s="57" t="inlineStr">
        <is>
          <t>055721773</t>
        </is>
      </c>
      <c r="M40" s="57" t="inlineStr">
        <is>
          <t>1/2</t>
        </is>
      </c>
      <c r="N40" s="60" t="n">
        <v>0.1666666666666667</v>
      </c>
      <c r="O40" s="61" t="n">
        <v>0.1666666666666667</v>
      </c>
      <c r="P40" s="59" t="n"/>
      <c r="Q40" s="59" t="n"/>
      <c r="R40" s="59" t="n"/>
      <c r="S40" s="59" t="n"/>
      <c r="T40" s="57" t="inlineStr">
        <is>
          <t>10759/2018/1</t>
        </is>
      </c>
      <c r="U40" s="62" t="n"/>
    </row>
    <row r="41" ht="18" customHeight="1">
      <c r="A41" s="56" t="n">
        <v>7169</v>
      </c>
      <c r="B41" s="57" t="n">
        <v>90</v>
      </c>
      <c r="C41" s="57" t="n">
        <v>4</v>
      </c>
      <c r="D41" s="59" t="n"/>
      <c r="E41" s="58" t="inlineStr">
        <is>
          <t>שניה</t>
        </is>
      </c>
      <c r="F41" s="59" t="n"/>
      <c r="G41" s="59" t="n"/>
      <c r="H41" s="59" t="n"/>
      <c r="I41" s="57" t="inlineStr">
        <is>
          <t>מכר ללא תמורה</t>
        </is>
      </c>
      <c r="J41" s="58" t="inlineStr">
        <is>
          <t>יצחקי יגאל</t>
        </is>
      </c>
      <c r="K41" s="57" t="inlineStr">
        <is>
          <t>ת.ז</t>
        </is>
      </c>
      <c r="L41" s="57" t="inlineStr">
        <is>
          <t>050142199</t>
        </is>
      </c>
      <c r="M41" s="57" t="inlineStr">
        <is>
          <t>1/2</t>
        </is>
      </c>
      <c r="N41" s="59" t="n"/>
      <c r="O41" s="59" t="n"/>
      <c r="P41" s="59" t="n"/>
      <c r="Q41" s="59" t="n"/>
      <c r="R41" s="59" t="n"/>
      <c r="S41" s="59" t="n"/>
      <c r="T41" s="57" t="inlineStr">
        <is>
          <t>10759/2018/1</t>
        </is>
      </c>
      <c r="U41" s="62" t="n"/>
    </row>
    <row r="42" ht="18" customHeight="1">
      <c r="A42" s="56" t="n">
        <v>7169</v>
      </c>
      <c r="B42" s="57" t="n">
        <v>90</v>
      </c>
      <c r="C42" s="57" t="n">
        <v>5</v>
      </c>
      <c r="D42" s="57" t="n">
        <v>73.40000000000001</v>
      </c>
      <c r="E42" s="58" t="inlineStr">
        <is>
          <t>שלישית</t>
        </is>
      </c>
      <c r="F42" s="59" t="n"/>
      <c r="G42" s="59" t="n"/>
      <c r="H42" s="59" t="n"/>
      <c r="I42" s="57" t="inlineStr">
        <is>
          <t>צוואה</t>
        </is>
      </c>
      <c r="J42" s="58" t="inlineStr">
        <is>
          <t>קצב אורית</t>
        </is>
      </c>
      <c r="K42" s="57" t="inlineStr">
        <is>
          <t>ת.ז</t>
        </is>
      </c>
      <c r="L42" s="57" t="inlineStr">
        <is>
          <t>053594826</t>
        </is>
      </c>
      <c r="M42" s="57" t="inlineStr">
        <is>
          <t>2/5</t>
        </is>
      </c>
      <c r="N42" s="60" t="n">
        <v>0.1666666666666667</v>
      </c>
      <c r="O42" s="61" t="n">
        <v>0.1666666666666667</v>
      </c>
      <c r="P42" s="59" t="n"/>
      <c r="Q42" s="59" t="n"/>
      <c r="R42" s="59" t="n"/>
      <c r="S42" s="59" t="n"/>
      <c r="T42" s="57" t="inlineStr">
        <is>
          <t>26701/2025/2</t>
        </is>
      </c>
      <c r="U42" s="62" t="n"/>
    </row>
    <row r="43" ht="18" customHeight="1">
      <c r="A43" s="56" t="n">
        <v>7169</v>
      </c>
      <c r="B43" s="57" t="n">
        <v>90</v>
      </c>
      <c r="C43" s="57" t="n">
        <v>5</v>
      </c>
      <c r="D43" s="59" t="n"/>
      <c r="E43" s="58" t="inlineStr">
        <is>
          <t>שלישית</t>
        </is>
      </c>
      <c r="F43" s="59" t="n"/>
      <c r="G43" s="59" t="n"/>
      <c r="H43" s="59" t="n"/>
      <c r="I43" s="57" t="inlineStr">
        <is>
          <t>צוואה</t>
        </is>
      </c>
      <c r="J43" s="58" t="inlineStr">
        <is>
          <t>קצב ענבל</t>
        </is>
      </c>
      <c r="K43" s="57" t="inlineStr">
        <is>
          <t>ת.ז</t>
        </is>
      </c>
      <c r="L43" s="57" t="inlineStr">
        <is>
          <t>301141529</t>
        </is>
      </c>
      <c r="M43" s="57" t="inlineStr">
        <is>
          <t>1/5</t>
        </is>
      </c>
      <c r="N43" s="59" t="n"/>
      <c r="O43" s="59" t="n"/>
      <c r="P43" s="59" t="n"/>
      <c r="Q43" s="59" t="n"/>
      <c r="R43" s="59" t="n"/>
      <c r="S43" s="59" t="n"/>
      <c r="T43" s="57" t="inlineStr">
        <is>
          <t>26701/2025/2</t>
        </is>
      </c>
      <c r="U43" s="62" t="n"/>
    </row>
    <row r="44" ht="18" customHeight="1">
      <c r="A44" s="56" t="n">
        <v>7169</v>
      </c>
      <c r="B44" s="57" t="n">
        <v>90</v>
      </c>
      <c r="C44" s="57" t="n">
        <v>5</v>
      </c>
      <c r="D44" s="59" t="n"/>
      <c r="E44" s="58" t="inlineStr">
        <is>
          <t>שלישית</t>
        </is>
      </c>
      <c r="F44" s="59" t="n"/>
      <c r="G44" s="59" t="n"/>
      <c r="H44" s="59" t="n"/>
      <c r="I44" s="57" t="inlineStr">
        <is>
          <t>צוואה</t>
        </is>
      </c>
      <c r="J44" s="58" t="inlineStr">
        <is>
          <t>סיון עדי</t>
        </is>
      </c>
      <c r="K44" s="57" t="inlineStr">
        <is>
          <t>ת.ז</t>
        </is>
      </c>
      <c r="L44" s="57" t="inlineStr">
        <is>
          <t>025161803</t>
        </is>
      </c>
      <c r="M44" s="57" t="inlineStr">
        <is>
          <t>2/5</t>
        </is>
      </c>
      <c r="N44" s="59" t="n"/>
      <c r="O44" s="59" t="n"/>
      <c r="P44" s="59" t="n"/>
      <c r="Q44" s="59" t="n"/>
      <c r="R44" s="59" t="n"/>
      <c r="S44" s="59" t="n"/>
      <c r="T44" s="57" t="inlineStr">
        <is>
          <t>26701/2025/2</t>
        </is>
      </c>
      <c r="U44" s="62" t="n"/>
    </row>
    <row r="45" ht="18" customHeight="1">
      <c r="A45" s="56" t="n">
        <v>7169</v>
      </c>
      <c r="B45" s="57" t="n">
        <v>90</v>
      </c>
      <c r="C45" s="57" t="n">
        <v>6</v>
      </c>
      <c r="D45" s="57" t="n">
        <v>73.40000000000001</v>
      </c>
      <c r="E45" s="58" t="inlineStr">
        <is>
          <t>שלישית</t>
        </is>
      </c>
      <c r="F45" s="59" t="n"/>
      <c r="G45" s="59" t="n"/>
      <c r="H45" s="59" t="n"/>
      <c r="I45" s="57" t="inlineStr">
        <is>
          <t>מכר</t>
        </is>
      </c>
      <c r="J45" s="58" t="inlineStr">
        <is>
          <t>לוי שרה</t>
        </is>
      </c>
      <c r="K45" s="57" t="inlineStr">
        <is>
          <t>ת.ז</t>
        </is>
      </c>
      <c r="L45" s="57" t="inlineStr">
        <is>
          <t>993173</t>
        </is>
      </c>
      <c r="M45" s="57" t="inlineStr">
        <is>
          <t>1/2</t>
        </is>
      </c>
      <c r="N45" s="60" t="n">
        <v>0.1666666666666667</v>
      </c>
      <c r="O45" s="61" t="n">
        <v>0.1666666666666667</v>
      </c>
      <c r="P45" s="59" t="n"/>
      <c r="Q45" s="59" t="n"/>
      <c r="R45" s="59" t="n"/>
      <c r="S45" s="59" t="n"/>
      <c r="T45" s="57" t="inlineStr">
        <is>
          <t>3732/1970</t>
        </is>
      </c>
      <c r="U45" s="62" t="n"/>
    </row>
    <row r="46" ht="18" customHeight="1">
      <c r="A46" s="63" t="n">
        <v>7169</v>
      </c>
      <c r="B46" s="64" t="n">
        <v>90</v>
      </c>
      <c r="C46" s="64" t="n">
        <v>6</v>
      </c>
      <c r="D46" s="66" t="n"/>
      <c r="E46" s="65" t="inlineStr">
        <is>
          <t>שלישית</t>
        </is>
      </c>
      <c r="F46" s="66" t="n"/>
      <c r="G46" s="66" t="n"/>
      <c r="H46" s="66" t="n"/>
      <c r="I46" s="64" t="inlineStr">
        <is>
          <t>צוואה</t>
        </is>
      </c>
      <c r="J46" s="65" t="inlineStr">
        <is>
          <t>לוי שרה</t>
        </is>
      </c>
      <c r="K46" s="64" t="inlineStr">
        <is>
          <t>ת.ז</t>
        </is>
      </c>
      <c r="L46" s="64" t="inlineStr">
        <is>
          <t>009931734</t>
        </is>
      </c>
      <c r="M46" s="64" t="inlineStr">
        <is>
          <t>1/2</t>
        </is>
      </c>
      <c r="N46" s="66" t="n"/>
      <c r="O46" s="66" t="n"/>
      <c r="P46" s="66" t="n"/>
      <c r="Q46" s="66" t="n"/>
      <c r="R46" s="66" t="n"/>
      <c r="S46" s="66" t="n"/>
      <c r="T46" s="64" t="inlineStr">
        <is>
          <t>4393/2020/2</t>
        </is>
      </c>
      <c r="U46" s="69" t="n"/>
    </row>
    <row r="47" ht="18" customHeight="1">
      <c r="A47" s="85" t="n">
        <v>7169</v>
      </c>
      <c r="B47" s="86" t="n">
        <v>91</v>
      </c>
      <c r="C47" s="86" t="n">
        <v>1</v>
      </c>
      <c r="D47" s="86" t="n">
        <v>70.42</v>
      </c>
      <c r="E47" s="87" t="inlineStr">
        <is>
          <t>ראשונה</t>
        </is>
      </c>
      <c r="F47" s="88" t="n"/>
      <c r="G47" s="88" t="n"/>
      <c r="H47" s="88" t="n"/>
      <c r="I47" s="86" t="inlineStr">
        <is>
          <t>מכר</t>
        </is>
      </c>
      <c r="J47" s="87" t="inlineStr">
        <is>
          <t>קרן טל</t>
        </is>
      </c>
      <c r="K47" s="86" t="inlineStr">
        <is>
          <t>ת.ז</t>
        </is>
      </c>
      <c r="L47" s="86" t="inlineStr">
        <is>
          <t>316520733</t>
        </is>
      </c>
      <c r="M47" s="86" t="inlineStr">
        <is>
          <t>1/2</t>
        </is>
      </c>
      <c r="N47" s="89" t="n">
        <v>0.1767676767676768</v>
      </c>
      <c r="O47" s="90" t="n">
        <v>0.1767676767676768</v>
      </c>
      <c r="P47" s="88" t="n"/>
      <c r="Q47" s="88" t="n"/>
      <c r="R47" s="88" t="n"/>
      <c r="S47" s="88" t="n"/>
      <c r="T47" s="86" t="inlineStr">
        <is>
          <t>30166/2022/1</t>
        </is>
      </c>
      <c r="U47" s="91" t="n"/>
    </row>
    <row r="48" ht="18" customHeight="1">
      <c r="A48" s="92" t="n">
        <v>7169</v>
      </c>
      <c r="B48" s="93" t="n">
        <v>91</v>
      </c>
      <c r="C48" s="93" t="n">
        <v>1</v>
      </c>
      <c r="D48" s="95" t="n"/>
      <c r="E48" s="94" t="inlineStr">
        <is>
          <t>ראשונה</t>
        </is>
      </c>
      <c r="F48" s="95" t="n"/>
      <c r="G48" s="95" t="n"/>
      <c r="H48" s="95" t="n"/>
      <c r="I48" s="93" t="inlineStr">
        <is>
          <t>מכר</t>
        </is>
      </c>
      <c r="J48" s="94" t="inlineStr">
        <is>
          <t>קרן עופר</t>
        </is>
      </c>
      <c r="K48" s="93" t="inlineStr">
        <is>
          <t>ת.ז</t>
        </is>
      </c>
      <c r="L48" s="93" t="inlineStr">
        <is>
          <t>206080368</t>
        </is>
      </c>
      <c r="M48" s="93" t="inlineStr">
        <is>
          <t>1/2</t>
        </is>
      </c>
      <c r="N48" s="95" t="n"/>
      <c r="O48" s="95" t="n"/>
      <c r="P48" s="95" t="n"/>
      <c r="Q48" s="95" t="n"/>
      <c r="R48" s="95" t="n"/>
      <c r="S48" s="95" t="n"/>
      <c r="T48" s="93" t="inlineStr">
        <is>
          <t>30166/2022/1</t>
        </is>
      </c>
      <c r="U48" s="98" t="n"/>
    </row>
    <row r="49" ht="18" customHeight="1">
      <c r="A49" s="92" t="n">
        <v>7169</v>
      </c>
      <c r="B49" s="93" t="n">
        <v>91</v>
      </c>
      <c r="C49" s="93" t="n">
        <v>2</v>
      </c>
      <c r="D49" s="93" t="n">
        <v>62</v>
      </c>
      <c r="E49" s="94" t="inlineStr">
        <is>
          <t>ראשונה</t>
        </is>
      </c>
      <c r="F49" s="95" t="n"/>
      <c r="G49" s="95" t="n"/>
      <c r="H49" s="95" t="n"/>
      <c r="I49" s="93" t="inlineStr">
        <is>
          <t>מכר</t>
        </is>
      </c>
      <c r="J49" s="94" t="inlineStr">
        <is>
          <t>לוי דרור</t>
        </is>
      </c>
      <c r="K49" s="93" t="inlineStr">
        <is>
          <t>ת.ז</t>
        </is>
      </c>
      <c r="L49" s="93" t="inlineStr">
        <is>
          <t>308492149</t>
        </is>
      </c>
      <c r="M49" s="93" t="inlineStr">
        <is>
          <t>בשלמות</t>
        </is>
      </c>
      <c r="N49" s="96" t="n">
        <v>0.1565656565656566</v>
      </c>
      <c r="O49" s="97" t="n">
        <v>0.1565656565656566</v>
      </c>
      <c r="P49" s="95" t="n"/>
      <c r="Q49" s="95" t="n"/>
      <c r="R49" s="95" t="n"/>
      <c r="S49" s="95" t="n"/>
      <c r="T49" s="93" t="inlineStr">
        <is>
          <t>29610/2013/1</t>
        </is>
      </c>
      <c r="U49" s="98" t="n"/>
    </row>
    <row r="50" ht="18" customHeight="1">
      <c r="A50" s="92" t="n">
        <v>7169</v>
      </c>
      <c r="B50" s="93" t="n">
        <v>91</v>
      </c>
      <c r="C50" s="93" t="n">
        <v>3</v>
      </c>
      <c r="D50" s="93" t="n">
        <v>70.42</v>
      </c>
      <c r="E50" s="94" t="inlineStr">
        <is>
          <t>שניה</t>
        </is>
      </c>
      <c r="F50" s="95" t="n"/>
      <c r="G50" s="95" t="n"/>
      <c r="H50" s="95" t="n"/>
      <c r="I50" s="93" t="inlineStr">
        <is>
          <t>מכר</t>
        </is>
      </c>
      <c r="J50" s="94" t="inlineStr">
        <is>
          <t>כהן שלמה</t>
        </is>
      </c>
      <c r="K50" s="93" t="inlineStr">
        <is>
          <t>ת.ז</t>
        </is>
      </c>
      <c r="L50" s="93" t="inlineStr">
        <is>
          <t>703781</t>
        </is>
      </c>
      <c r="M50" s="93" t="inlineStr">
        <is>
          <t>1/2</t>
        </is>
      </c>
      <c r="N50" s="96" t="n">
        <v>0.1767676767676768</v>
      </c>
      <c r="O50" s="97" t="n">
        <v>0.1767676767676768</v>
      </c>
      <c r="P50" s="95" t="n"/>
      <c r="Q50" s="95" t="n"/>
      <c r="R50" s="95" t="n"/>
      <c r="S50" s="95" t="n"/>
      <c r="T50" s="93" t="inlineStr">
        <is>
          <t>14478/1967</t>
        </is>
      </c>
      <c r="U50" s="98" t="n"/>
    </row>
    <row r="51" ht="18" customHeight="1">
      <c r="A51" s="92" t="n">
        <v>7169</v>
      </c>
      <c r="B51" s="93" t="n">
        <v>91</v>
      </c>
      <c r="C51" s="93" t="n">
        <v>3</v>
      </c>
      <c r="D51" s="95" t="n"/>
      <c r="E51" s="94" t="inlineStr">
        <is>
          <t>שניה</t>
        </is>
      </c>
      <c r="F51" s="95" t="n"/>
      <c r="G51" s="95" t="n"/>
      <c r="H51" s="95" t="n"/>
      <c r="I51" s="93" t="inlineStr">
        <is>
          <t>מכר</t>
        </is>
      </c>
      <c r="J51" s="94" t="inlineStr">
        <is>
          <t>כהן יהודית</t>
        </is>
      </c>
      <c r="K51" s="93" t="inlineStr">
        <is>
          <t>ת.ז</t>
        </is>
      </c>
      <c r="L51" s="93" t="inlineStr">
        <is>
          <t>467787</t>
        </is>
      </c>
      <c r="M51" s="93" t="inlineStr">
        <is>
          <t>1/2</t>
        </is>
      </c>
      <c r="N51" s="95" t="n"/>
      <c r="O51" s="95" t="n"/>
      <c r="P51" s="95" t="n"/>
      <c r="Q51" s="95" t="n"/>
      <c r="R51" s="95" t="n"/>
      <c r="S51" s="95" t="n"/>
      <c r="T51" s="93" t="inlineStr">
        <is>
          <t>14478/1967</t>
        </is>
      </c>
      <c r="U51" s="98" t="n"/>
    </row>
    <row r="52" ht="18" customHeight="1">
      <c r="A52" s="92" t="n">
        <v>7169</v>
      </c>
      <c r="B52" s="93" t="n">
        <v>91</v>
      </c>
      <c r="C52" s="93" t="n">
        <v>4</v>
      </c>
      <c r="D52" s="93" t="n">
        <v>62</v>
      </c>
      <c r="E52" s="94" t="inlineStr">
        <is>
          <t>שניה</t>
        </is>
      </c>
      <c r="F52" s="95" t="n"/>
      <c r="G52" s="95" t="n"/>
      <c r="H52" s="95" t="n"/>
      <c r="I52" s="93" t="inlineStr">
        <is>
          <t>מכר</t>
        </is>
      </c>
      <c r="J52" s="94" t="inlineStr">
        <is>
          <t>הפטל אריאלה</t>
        </is>
      </c>
      <c r="K52" s="93" t="inlineStr">
        <is>
          <t>ת.ז</t>
        </is>
      </c>
      <c r="L52" s="93" t="inlineStr">
        <is>
          <t>0810012</t>
        </is>
      </c>
      <c r="M52" s="93" t="inlineStr">
        <is>
          <t>1/2</t>
        </is>
      </c>
      <c r="N52" s="96" t="n">
        <v>0.1565656565656566</v>
      </c>
      <c r="O52" s="97" t="n">
        <v>0.1565656565656566</v>
      </c>
      <c r="P52" s="95" t="n"/>
      <c r="Q52" s="95" t="n"/>
      <c r="R52" s="95" t="n"/>
      <c r="S52" s="95" t="n"/>
      <c r="T52" s="93" t="inlineStr">
        <is>
          <t>5464/1975/1</t>
        </is>
      </c>
      <c r="U52" s="98" t="n"/>
    </row>
    <row r="53" ht="18" customHeight="1">
      <c r="A53" s="92" t="n">
        <v>7169</v>
      </c>
      <c r="B53" s="93" t="n">
        <v>91</v>
      </c>
      <c r="C53" s="93" t="n">
        <v>4</v>
      </c>
      <c r="D53" s="95" t="n"/>
      <c r="E53" s="94" t="inlineStr">
        <is>
          <t>שניה</t>
        </is>
      </c>
      <c r="F53" s="95" t="n"/>
      <c r="G53" s="95" t="n"/>
      <c r="H53" s="95" t="n"/>
      <c r="I53" s="93" t="inlineStr">
        <is>
          <t>צוואה</t>
        </is>
      </c>
      <c r="J53" s="94" t="inlineStr">
        <is>
          <t>הפטל אריאלה</t>
        </is>
      </c>
      <c r="K53" s="93" t="inlineStr">
        <is>
          <t>ת.ז</t>
        </is>
      </c>
      <c r="L53" s="93" t="inlineStr">
        <is>
          <t>008100125</t>
        </is>
      </c>
      <c r="M53" s="93" t="inlineStr">
        <is>
          <t>1/2</t>
        </is>
      </c>
      <c r="N53" s="95" t="n"/>
      <c r="O53" s="95" t="n"/>
      <c r="P53" s="95" t="n"/>
      <c r="Q53" s="95" t="n"/>
      <c r="R53" s="95" t="n"/>
      <c r="S53" s="95" t="n"/>
      <c r="T53" s="93" t="inlineStr">
        <is>
          <t>9747/2023/1</t>
        </is>
      </c>
      <c r="U53" s="98" t="n"/>
    </row>
    <row r="54" ht="18" customHeight="1">
      <c r="A54" s="92" t="n">
        <v>7169</v>
      </c>
      <c r="B54" s="93" t="n">
        <v>91</v>
      </c>
      <c r="C54" s="93" t="n">
        <v>5</v>
      </c>
      <c r="D54" s="93" t="n">
        <v>70.42</v>
      </c>
      <c r="E54" s="94" t="inlineStr">
        <is>
          <t>שלישית</t>
        </is>
      </c>
      <c r="F54" s="95" t="n"/>
      <c r="G54" s="95" t="n"/>
      <c r="H54" s="95" t="n"/>
      <c r="I54" s="93" t="inlineStr">
        <is>
          <t>מכר ללא תמורה</t>
        </is>
      </c>
      <c r="J54" s="94" t="inlineStr">
        <is>
          <t>יחזקאל חי אורית</t>
        </is>
      </c>
      <c r="K54" s="93" t="inlineStr">
        <is>
          <t>ת.ז</t>
        </is>
      </c>
      <c r="L54" s="93" t="inlineStr">
        <is>
          <t>057332801</t>
        </is>
      </c>
      <c r="M54" s="93" t="inlineStr">
        <is>
          <t>1/2</t>
        </is>
      </c>
      <c r="N54" s="96" t="n">
        <v>0.1767676767676768</v>
      </c>
      <c r="O54" s="97" t="n">
        <v>0.1767676767676768</v>
      </c>
      <c r="P54" s="95" t="n"/>
      <c r="Q54" s="95" t="n"/>
      <c r="R54" s="95" t="n"/>
      <c r="S54" s="95" t="n"/>
      <c r="T54" s="93" t="inlineStr">
        <is>
          <t>28593/2025/1</t>
        </is>
      </c>
      <c r="U54" s="98" t="n"/>
    </row>
    <row r="55" ht="18" customHeight="1">
      <c r="A55" s="92" t="n">
        <v>7169</v>
      </c>
      <c r="B55" s="93" t="n">
        <v>91</v>
      </c>
      <c r="C55" s="93" t="n">
        <v>5</v>
      </c>
      <c r="D55" s="95" t="n"/>
      <c r="E55" s="94" t="inlineStr">
        <is>
          <t>שלישית</t>
        </is>
      </c>
      <c r="F55" s="95" t="n"/>
      <c r="G55" s="95" t="n"/>
      <c r="H55" s="95" t="n"/>
      <c r="I55" s="93" t="inlineStr">
        <is>
          <t>מכר ללא תמורה</t>
        </is>
      </c>
      <c r="J55" s="94" t="inlineStr">
        <is>
          <t>יחזקאל חי יגאל</t>
        </is>
      </c>
      <c r="K55" s="93" t="inlineStr">
        <is>
          <t>ת.ז</t>
        </is>
      </c>
      <c r="L55" s="93" t="inlineStr">
        <is>
          <t>056779911</t>
        </is>
      </c>
      <c r="M55" s="93" t="inlineStr">
        <is>
          <t>1/2</t>
        </is>
      </c>
      <c r="N55" s="95" t="n"/>
      <c r="O55" s="95" t="n"/>
      <c r="P55" s="95" t="n"/>
      <c r="Q55" s="95" t="n"/>
      <c r="R55" s="95" t="n"/>
      <c r="S55" s="95" t="n"/>
      <c r="T55" s="93" t="inlineStr">
        <is>
          <t>28593/2025/1</t>
        </is>
      </c>
      <c r="U55" s="98" t="n"/>
    </row>
    <row r="56" ht="18" customHeight="1">
      <c r="A56" s="92" t="n">
        <v>7169</v>
      </c>
      <c r="B56" s="93" t="n">
        <v>91</v>
      </c>
      <c r="C56" s="93" t="n">
        <v>6</v>
      </c>
      <c r="D56" s="93" t="n">
        <v>62</v>
      </c>
      <c r="E56" s="94" t="inlineStr">
        <is>
          <t>שלישית</t>
        </is>
      </c>
      <c r="F56" s="95" t="n"/>
      <c r="G56" s="95" t="n"/>
      <c r="H56" s="95" t="n"/>
      <c r="I56" s="93" t="inlineStr">
        <is>
          <t>מכר</t>
        </is>
      </c>
      <c r="J56" s="94" t="inlineStr">
        <is>
          <t>רודמן דב</t>
        </is>
      </c>
      <c r="K56" s="93" t="inlineStr">
        <is>
          <t>ת.ז</t>
        </is>
      </c>
      <c r="L56" s="93" t="inlineStr">
        <is>
          <t>6508145</t>
        </is>
      </c>
      <c r="M56" s="93" t="inlineStr">
        <is>
          <t>1/2</t>
        </is>
      </c>
      <c r="N56" s="96" t="n">
        <v>0.1565656565656566</v>
      </c>
      <c r="O56" s="97" t="n">
        <v>0.1565656565656566</v>
      </c>
      <c r="P56" s="95" t="n"/>
      <c r="Q56" s="95" t="n"/>
      <c r="R56" s="95" t="n"/>
      <c r="S56" s="95" t="n"/>
      <c r="T56" s="93" t="inlineStr">
        <is>
          <t>11168/1983/1</t>
        </is>
      </c>
      <c r="U56" s="98" t="n"/>
    </row>
    <row r="57" ht="18" customHeight="1">
      <c r="A57" s="99" t="n">
        <v>7169</v>
      </c>
      <c r="B57" s="100" t="n">
        <v>91</v>
      </c>
      <c r="C57" s="100" t="n">
        <v>6</v>
      </c>
      <c r="D57" s="102" t="n"/>
      <c r="E57" s="101" t="inlineStr">
        <is>
          <t>שלישית</t>
        </is>
      </c>
      <c r="F57" s="102" t="n"/>
      <c r="G57" s="102" t="n"/>
      <c r="H57" s="102" t="n"/>
      <c r="I57" s="100" t="inlineStr">
        <is>
          <t>מכר</t>
        </is>
      </c>
      <c r="J57" s="101" t="inlineStr">
        <is>
          <t>רודמן נצחיה</t>
        </is>
      </c>
      <c r="K57" s="100" t="inlineStr">
        <is>
          <t>ת.ז</t>
        </is>
      </c>
      <c r="L57" s="100" t="inlineStr">
        <is>
          <t>5171621</t>
        </is>
      </c>
      <c r="M57" s="100" t="inlineStr">
        <is>
          <t>1/2</t>
        </is>
      </c>
      <c r="N57" s="102" t="n"/>
      <c r="O57" s="102" t="n"/>
      <c r="P57" s="102" t="n"/>
      <c r="Q57" s="102" t="n"/>
      <c r="R57" s="102" t="n"/>
      <c r="S57" s="102" t="n"/>
      <c r="T57" s="100" t="inlineStr">
        <is>
          <t>11168/1983/1</t>
        </is>
      </c>
      <c r="U57" s="105" t="n"/>
    </row>
    <row r="58" ht="18" customHeight="1">
      <c r="A58" s="120" t="n">
        <v>7169</v>
      </c>
      <c r="B58" s="121" t="n">
        <v>92</v>
      </c>
      <c r="C58" s="121" t="n">
        <v>1</v>
      </c>
      <c r="D58" s="121" t="n">
        <v>76.56</v>
      </c>
      <c r="E58" s="122" t="inlineStr">
        <is>
          <t>ראשונה</t>
        </is>
      </c>
      <c r="F58" s="123" t="n"/>
      <c r="G58" s="123" t="n"/>
      <c r="H58" s="123" t="n"/>
      <c r="I58" s="121" t="inlineStr">
        <is>
          <t>מכר</t>
        </is>
      </c>
      <c r="J58" s="122" t="inlineStr">
        <is>
          <t>מור מישאל</t>
        </is>
      </c>
      <c r="K58" s="121" t="inlineStr">
        <is>
          <t>ת.ז</t>
        </is>
      </c>
      <c r="L58" s="121" t="inlineStr">
        <is>
          <t>7185463</t>
        </is>
      </c>
      <c r="M58" s="121" t="inlineStr">
        <is>
          <t>1/2</t>
        </is>
      </c>
      <c r="N58" s="124" t="n">
        <v>0.1666666666666667</v>
      </c>
      <c r="O58" s="125" t="n">
        <v>0.1666666666666667</v>
      </c>
      <c r="P58" s="123" t="n"/>
      <c r="Q58" s="123" t="n"/>
      <c r="R58" s="123" t="n"/>
      <c r="S58" s="123" t="n"/>
      <c r="T58" s="121" t="inlineStr">
        <is>
          <t>14969/1989</t>
        </is>
      </c>
      <c r="U58" s="126" t="n"/>
    </row>
    <row r="59" ht="18" customHeight="1">
      <c r="A59" s="127" t="n">
        <v>7169</v>
      </c>
      <c r="B59" s="128" t="n">
        <v>92</v>
      </c>
      <c r="C59" s="128" t="n">
        <v>1</v>
      </c>
      <c r="D59" s="130" t="n"/>
      <c r="E59" s="129" t="inlineStr">
        <is>
          <t>ראשונה</t>
        </is>
      </c>
      <c r="F59" s="130" t="n"/>
      <c r="G59" s="130" t="n"/>
      <c r="H59" s="130" t="n"/>
      <c r="I59" s="128" t="inlineStr">
        <is>
          <t>מכר</t>
        </is>
      </c>
      <c r="J59" s="129" t="inlineStr">
        <is>
          <t>מור עדנה</t>
        </is>
      </c>
      <c r="K59" s="128" t="inlineStr">
        <is>
          <t>ת.ז</t>
        </is>
      </c>
      <c r="L59" s="128" t="inlineStr">
        <is>
          <t>012460374</t>
        </is>
      </c>
      <c r="M59" s="128" t="inlineStr">
        <is>
          <t>1/2</t>
        </is>
      </c>
      <c r="N59" s="130" t="n"/>
      <c r="O59" s="130" t="n"/>
      <c r="P59" s="130" t="n"/>
      <c r="Q59" s="130" t="n"/>
      <c r="R59" s="130" t="n"/>
      <c r="S59" s="130" t="n"/>
      <c r="T59" s="128" t="inlineStr">
        <is>
          <t>14969/1989</t>
        </is>
      </c>
      <c r="U59" s="133" t="n"/>
    </row>
    <row r="60" ht="18" customHeight="1">
      <c r="A60" s="127" t="n">
        <v>7169</v>
      </c>
      <c r="B60" s="128" t="n">
        <v>92</v>
      </c>
      <c r="C60" s="128" t="n">
        <v>2</v>
      </c>
      <c r="D60" s="128" t="n">
        <v>76.56</v>
      </c>
      <c r="E60" s="129" t="inlineStr">
        <is>
          <t>ראשונה</t>
        </is>
      </c>
      <c r="F60" s="130" t="n"/>
      <c r="G60" s="130" t="n"/>
      <c r="H60" s="130" t="n"/>
      <c r="I60" s="128" t="inlineStr">
        <is>
          <t>מכר</t>
        </is>
      </c>
      <c r="J60" s="129" t="inlineStr">
        <is>
          <t>מור רינה</t>
        </is>
      </c>
      <c r="K60" s="128" t="inlineStr">
        <is>
          <t>ת.ז</t>
        </is>
      </c>
      <c r="L60" s="128" t="inlineStr">
        <is>
          <t>025502428</t>
        </is>
      </c>
      <c r="M60" s="128" t="inlineStr">
        <is>
          <t>בשלמות</t>
        </is>
      </c>
      <c r="N60" s="131" t="n">
        <v>0.1666666666666667</v>
      </c>
      <c r="O60" s="132" t="n">
        <v>0.1666666666666667</v>
      </c>
      <c r="P60" s="130" t="n"/>
      <c r="Q60" s="130" t="n"/>
      <c r="R60" s="130" t="n"/>
      <c r="S60" s="130" t="n"/>
      <c r="T60" s="128" t="inlineStr">
        <is>
          <t>31391/2019/1</t>
        </is>
      </c>
      <c r="U60" s="133" t="n"/>
    </row>
    <row r="61" ht="18" customHeight="1">
      <c r="A61" s="127" t="n">
        <v>7169</v>
      </c>
      <c r="B61" s="128" t="n">
        <v>92</v>
      </c>
      <c r="C61" s="128" t="n">
        <v>3</v>
      </c>
      <c r="D61" s="128" t="n">
        <v>76.56</v>
      </c>
      <c r="E61" s="129" t="inlineStr">
        <is>
          <t>שניה</t>
        </is>
      </c>
      <c r="F61" s="130" t="n"/>
      <c r="G61" s="130" t="n"/>
      <c r="H61" s="130" t="n"/>
      <c r="I61" s="128" t="inlineStr">
        <is>
          <t>מכר</t>
        </is>
      </c>
      <c r="J61" s="129" t="inlineStr">
        <is>
          <t>שפירו חיה</t>
        </is>
      </c>
      <c r="K61" s="128" t="inlineStr">
        <is>
          <t>ת.ז</t>
        </is>
      </c>
      <c r="L61" s="128" t="inlineStr">
        <is>
          <t>014609069</t>
        </is>
      </c>
      <c r="M61" s="128" t="inlineStr">
        <is>
          <t>בשלמות</t>
        </is>
      </c>
      <c r="N61" s="131" t="n">
        <v>0.1666666666666667</v>
      </c>
      <c r="O61" s="132" t="n">
        <v>0.1666666666666667</v>
      </c>
      <c r="P61" s="130" t="n"/>
      <c r="Q61" s="130" t="n"/>
      <c r="R61" s="130" t="n"/>
      <c r="S61" s="130" t="n"/>
      <c r="T61" s="128" t="inlineStr">
        <is>
          <t>14358/2000/1</t>
        </is>
      </c>
      <c r="U61" s="133" t="n"/>
    </row>
    <row r="62" ht="18" customHeight="1">
      <c r="A62" s="127" t="n">
        <v>7169</v>
      </c>
      <c r="B62" s="128" t="n">
        <v>92</v>
      </c>
      <c r="C62" s="128" t="n">
        <v>4</v>
      </c>
      <c r="D62" s="128" t="n">
        <v>76.56</v>
      </c>
      <c r="E62" s="129" t="inlineStr">
        <is>
          <t>שניה</t>
        </is>
      </c>
      <c r="F62" s="130" t="n"/>
      <c r="G62" s="130" t="n"/>
      <c r="H62" s="130" t="n"/>
      <c r="I62" s="128" t="inlineStr">
        <is>
          <t>מכר</t>
        </is>
      </c>
      <c r="J62" s="129" t="inlineStr">
        <is>
          <t>מישאלוב אביב</t>
        </is>
      </c>
      <c r="K62" s="128" t="inlineStr">
        <is>
          <t>ת.ז</t>
        </is>
      </c>
      <c r="L62" s="128" t="inlineStr">
        <is>
          <t>315870477</t>
        </is>
      </c>
      <c r="M62" s="128" t="inlineStr">
        <is>
          <t>בשלמות</t>
        </is>
      </c>
      <c r="N62" s="131" t="n">
        <v>0.1666666666666667</v>
      </c>
      <c r="O62" s="132" t="n">
        <v>0.1666666666666667</v>
      </c>
      <c r="P62" s="130" t="n"/>
      <c r="Q62" s="130" t="n"/>
      <c r="R62" s="130" t="n"/>
      <c r="S62" s="130" t="n"/>
      <c r="T62" s="128" t="inlineStr">
        <is>
          <t>18363/2015/1</t>
        </is>
      </c>
      <c r="U62" s="133" t="n"/>
    </row>
    <row r="63" ht="18" customHeight="1">
      <c r="A63" s="127" t="n">
        <v>7169</v>
      </c>
      <c r="B63" s="128" t="n">
        <v>92</v>
      </c>
      <c r="C63" s="128" t="n">
        <v>5</v>
      </c>
      <c r="D63" s="128" t="n">
        <v>76.56</v>
      </c>
      <c r="E63" s="129" t="inlineStr">
        <is>
          <t>שלישית</t>
        </is>
      </c>
      <c r="F63" s="130" t="n"/>
      <c r="G63" s="130" t="n"/>
      <c r="H63" s="130" t="n"/>
      <c r="I63" s="128" t="inlineStr">
        <is>
          <t>מכר</t>
        </is>
      </c>
      <c r="J63" s="129" t="inlineStr">
        <is>
          <t>בן-שושן משה</t>
        </is>
      </c>
      <c r="K63" s="128" t="inlineStr">
        <is>
          <t>ת.ז</t>
        </is>
      </c>
      <c r="L63" s="128" t="inlineStr">
        <is>
          <t>008321473</t>
        </is>
      </c>
      <c r="M63" s="128" t="inlineStr">
        <is>
          <t>1/2</t>
        </is>
      </c>
      <c r="N63" s="131" t="n">
        <v>0.1666666666666667</v>
      </c>
      <c r="O63" s="132" t="n">
        <v>0.1666666666666667</v>
      </c>
      <c r="P63" s="130" t="n"/>
      <c r="Q63" s="130" t="n"/>
      <c r="R63" s="130" t="n"/>
      <c r="S63" s="130" t="n"/>
      <c r="T63" s="128" t="inlineStr">
        <is>
          <t>8393/1990</t>
        </is>
      </c>
      <c r="U63" s="133" t="n"/>
    </row>
    <row r="64" ht="18" customHeight="1">
      <c r="A64" s="127" t="n">
        <v>7169</v>
      </c>
      <c r="B64" s="128" t="n">
        <v>92</v>
      </c>
      <c r="C64" s="128" t="n">
        <v>5</v>
      </c>
      <c r="D64" s="130" t="n"/>
      <c r="E64" s="129" t="inlineStr">
        <is>
          <t>שלישית</t>
        </is>
      </c>
      <c r="F64" s="130" t="n"/>
      <c r="G64" s="130" t="n"/>
      <c r="H64" s="130" t="n"/>
      <c r="I64" s="128" t="inlineStr">
        <is>
          <t>מכר</t>
        </is>
      </c>
      <c r="J64" s="129" t="inlineStr">
        <is>
          <t>בן-שושן מאיה</t>
        </is>
      </c>
      <c r="K64" s="128" t="inlineStr">
        <is>
          <t>ת.ז</t>
        </is>
      </c>
      <c r="L64" s="128" t="inlineStr">
        <is>
          <t>064337090</t>
        </is>
      </c>
      <c r="M64" s="128" t="inlineStr">
        <is>
          <t>1/2</t>
        </is>
      </c>
      <c r="N64" s="130" t="n"/>
      <c r="O64" s="130" t="n"/>
      <c r="P64" s="130" t="n"/>
      <c r="Q64" s="130" t="n"/>
      <c r="R64" s="130" t="n"/>
      <c r="S64" s="130" t="n"/>
      <c r="T64" s="128" t="inlineStr">
        <is>
          <t>8393/1990</t>
        </is>
      </c>
      <c r="U64" s="133" t="n"/>
    </row>
    <row r="65" ht="18" customHeight="1">
      <c r="A65" s="127" t="n">
        <v>7169</v>
      </c>
      <c r="B65" s="128" t="n">
        <v>92</v>
      </c>
      <c r="C65" s="128" t="n">
        <v>6</v>
      </c>
      <c r="D65" s="128" t="n">
        <v>76.56</v>
      </c>
      <c r="E65" s="129" t="inlineStr">
        <is>
          <t>שלישית</t>
        </is>
      </c>
      <c r="F65" s="130" t="n"/>
      <c r="G65" s="130" t="n"/>
      <c r="H65" s="130" t="n"/>
      <c r="I65" s="128" t="inlineStr">
        <is>
          <t>מכר</t>
        </is>
      </c>
      <c r="J65" s="129" t="inlineStr">
        <is>
          <t>שלום רמי</t>
        </is>
      </c>
      <c r="K65" s="128" t="inlineStr">
        <is>
          <t>ת.ז</t>
        </is>
      </c>
      <c r="L65" s="128" t="inlineStr">
        <is>
          <t>4676335</t>
        </is>
      </c>
      <c r="M65" s="128" t="inlineStr">
        <is>
          <t>1/2</t>
        </is>
      </c>
      <c r="N65" s="131" t="n">
        <v>0.1666666666666667</v>
      </c>
      <c r="O65" s="132" t="n">
        <v>0.1666666666666667</v>
      </c>
      <c r="P65" s="130" t="n"/>
      <c r="Q65" s="130" t="n"/>
      <c r="R65" s="130" t="n"/>
      <c r="S65" s="130" t="n"/>
      <c r="T65" s="128" t="inlineStr">
        <is>
          <t>6582/1976/1</t>
        </is>
      </c>
      <c r="U65" s="133" t="n"/>
    </row>
    <row r="66" ht="18" customHeight="1">
      <c r="A66" s="134" t="n">
        <v>7169</v>
      </c>
      <c r="B66" s="135" t="n">
        <v>92</v>
      </c>
      <c r="C66" s="135" t="n">
        <v>6</v>
      </c>
      <c r="D66" s="137" t="n"/>
      <c r="E66" s="136" t="inlineStr">
        <is>
          <t>שלישית</t>
        </is>
      </c>
      <c r="F66" s="137" t="n"/>
      <c r="G66" s="137" t="n"/>
      <c r="H66" s="137" t="n"/>
      <c r="I66" s="135" t="inlineStr">
        <is>
          <t>מכר</t>
        </is>
      </c>
      <c r="J66" s="136" t="inlineStr">
        <is>
          <t>שלום שרה</t>
        </is>
      </c>
      <c r="K66" s="135" t="inlineStr">
        <is>
          <t>ת.ז</t>
        </is>
      </c>
      <c r="L66" s="135" t="inlineStr">
        <is>
          <t>0895538</t>
        </is>
      </c>
      <c r="M66" s="135" t="inlineStr">
        <is>
          <t>1/2</t>
        </is>
      </c>
      <c r="N66" s="137" t="n"/>
      <c r="O66" s="137" t="n"/>
      <c r="P66" s="137" t="n"/>
      <c r="Q66" s="137" t="n"/>
      <c r="R66" s="137" t="n"/>
      <c r="S66" s="137" t="n"/>
      <c r="T66" s="135" t="inlineStr">
        <is>
          <t>6582/1976/1</t>
        </is>
      </c>
      <c r="U66" s="140" t="n"/>
    </row>
    <row r="67" ht="18" customHeight="1">
      <c r="A67" s="154" t="n">
        <v>7169</v>
      </c>
      <c r="B67" s="155" t="n">
        <v>93</v>
      </c>
      <c r="C67" s="155" t="n">
        <v>1</v>
      </c>
      <c r="D67" s="155" t="n">
        <v>64.22</v>
      </c>
      <c r="E67" s="156" t="inlineStr">
        <is>
          <t>ראשונה</t>
        </is>
      </c>
      <c r="F67" s="157" t="n"/>
      <c r="G67" s="157" t="n"/>
      <c r="H67" s="157" t="n"/>
      <c r="I67" s="155" t="inlineStr">
        <is>
          <t>מכר</t>
        </is>
      </c>
      <c r="J67" s="156" t="inlineStr">
        <is>
          <t>רודד שרה</t>
        </is>
      </c>
      <c r="K67" s="155" t="inlineStr">
        <is>
          <t>ת.ז</t>
        </is>
      </c>
      <c r="L67" s="155" t="inlineStr">
        <is>
          <t>004546156</t>
        </is>
      </c>
      <c r="M67" s="155" t="inlineStr">
        <is>
          <t>1/2</t>
        </is>
      </c>
      <c r="N67" s="158" t="n">
        <v>0.04607631389488841</v>
      </c>
      <c r="O67" s="159" t="n">
        <v>0.04607631389488841</v>
      </c>
      <c r="P67" s="157" t="n"/>
      <c r="Q67" s="157" t="n"/>
      <c r="R67" s="157" t="n"/>
      <c r="S67" s="157" t="n"/>
      <c r="T67" s="155" t="inlineStr">
        <is>
          <t>18237/1998/1</t>
        </is>
      </c>
      <c r="U67" s="160" t="n"/>
    </row>
    <row r="68" ht="18" customHeight="1">
      <c r="A68" s="161" t="n">
        <v>7169</v>
      </c>
      <c r="B68" s="162" t="n">
        <v>93</v>
      </c>
      <c r="C68" s="162" t="n">
        <v>1</v>
      </c>
      <c r="D68" s="164" t="n"/>
      <c r="E68" s="163" t="inlineStr">
        <is>
          <t>ראשונה</t>
        </is>
      </c>
      <c r="F68" s="164" t="n"/>
      <c r="G68" s="164" t="n"/>
      <c r="H68" s="164" t="n"/>
      <c r="I68" s="162" t="inlineStr">
        <is>
          <t>ירושה</t>
        </is>
      </c>
      <c r="J68" s="163" t="inlineStr">
        <is>
          <t>רודד שרה</t>
        </is>
      </c>
      <c r="K68" s="162" t="inlineStr">
        <is>
          <t>ת.ז</t>
        </is>
      </c>
      <c r="L68" s="162" t="inlineStr">
        <is>
          <t>004546156</t>
        </is>
      </c>
      <c r="M68" s="162" t="inlineStr">
        <is>
          <t>1/2</t>
        </is>
      </c>
      <c r="N68" s="164" t="n"/>
      <c r="O68" s="164" t="n"/>
      <c r="P68" s="164" t="n"/>
      <c r="Q68" s="164" t="n"/>
      <c r="R68" s="164" t="n"/>
      <c r="S68" s="164" t="n"/>
      <c r="T68" s="162" t="inlineStr">
        <is>
          <t>15856/2023/1</t>
        </is>
      </c>
      <c r="U68" s="167" t="n"/>
    </row>
    <row r="69" ht="18" customHeight="1">
      <c r="A69" s="161" t="n">
        <v>7169</v>
      </c>
      <c r="B69" s="162" t="n">
        <v>93</v>
      </c>
      <c r="C69" s="162" t="n">
        <v>2</v>
      </c>
      <c r="D69" s="162" t="n">
        <v>83.91</v>
      </c>
      <c r="E69" s="163" t="inlineStr">
        <is>
          <t>ראשונה</t>
        </is>
      </c>
      <c r="F69" s="164" t="n"/>
      <c r="G69" s="164" t="n"/>
      <c r="H69" s="164" t="n"/>
      <c r="I69" s="162" t="inlineStr">
        <is>
          <t>מכר</t>
        </is>
      </c>
      <c r="J69" s="163" t="inlineStr">
        <is>
          <t>ארביב רונן</t>
        </is>
      </c>
      <c r="K69" s="162" t="inlineStr">
        <is>
          <t>ת.ז</t>
        </is>
      </c>
      <c r="L69" s="162" t="inlineStr">
        <is>
          <t>023718570</t>
        </is>
      </c>
      <c r="M69" s="162" t="inlineStr">
        <is>
          <t>בשלמות</t>
        </is>
      </c>
      <c r="N69" s="165" t="n">
        <v>0.06047516198704104</v>
      </c>
      <c r="O69" s="166" t="n">
        <v>0.06047516198704104</v>
      </c>
      <c r="P69" s="164" t="n"/>
      <c r="Q69" s="164" t="n"/>
      <c r="R69" s="164" t="n"/>
      <c r="S69" s="164" t="n"/>
      <c r="T69" s="162" t="inlineStr">
        <is>
          <t>1308/1997/1</t>
        </is>
      </c>
      <c r="U69" s="167" t="n"/>
    </row>
    <row r="70" ht="18" customHeight="1">
      <c r="A70" s="161" t="n">
        <v>7169</v>
      </c>
      <c r="B70" s="162" t="n">
        <v>93</v>
      </c>
      <c r="C70" s="162" t="n">
        <v>3</v>
      </c>
      <c r="D70" s="162" t="n">
        <v>83.92</v>
      </c>
      <c r="E70" s="163" t="inlineStr">
        <is>
          <t>ראשונה</t>
        </is>
      </c>
      <c r="F70" s="164" t="n"/>
      <c r="G70" s="164" t="n"/>
      <c r="H70" s="164" t="n"/>
      <c r="I70" s="162" t="inlineStr">
        <is>
          <t>מכר</t>
        </is>
      </c>
      <c r="J70" s="163" t="inlineStr">
        <is>
          <t>משיח ספיר יוסף</t>
        </is>
      </c>
      <c r="K70" s="162" t="inlineStr">
        <is>
          <t>ת.ז</t>
        </is>
      </c>
      <c r="L70" s="162" t="inlineStr">
        <is>
          <t>307854679</t>
        </is>
      </c>
      <c r="M70" s="162" t="inlineStr">
        <is>
          <t>בשלמות</t>
        </is>
      </c>
      <c r="N70" s="165" t="n">
        <v>0.06047516198704104</v>
      </c>
      <c r="O70" s="166" t="n">
        <v>0.06047516198704104</v>
      </c>
      <c r="P70" s="164" t="n"/>
      <c r="Q70" s="164" t="n"/>
      <c r="R70" s="164" t="n"/>
      <c r="S70" s="164" t="n"/>
      <c r="T70" s="162" t="inlineStr">
        <is>
          <t>6211/2020/1</t>
        </is>
      </c>
      <c r="U70" s="167" t="n"/>
    </row>
    <row r="71" ht="18" customHeight="1">
      <c r="A71" s="161" t="n">
        <v>7169</v>
      </c>
      <c r="B71" s="162" t="n">
        <v>93</v>
      </c>
      <c r="C71" s="162" t="n">
        <v>4</v>
      </c>
      <c r="D71" s="162" t="n">
        <v>64.22</v>
      </c>
      <c r="E71" s="163" t="inlineStr">
        <is>
          <t>שניה</t>
        </is>
      </c>
      <c r="F71" s="164" t="n"/>
      <c r="G71" s="164" t="n"/>
      <c r="H71" s="164" t="n"/>
      <c r="I71" s="162" t="inlineStr">
        <is>
          <t>מכר</t>
        </is>
      </c>
      <c r="J71" s="163" t="inlineStr">
        <is>
          <t>לוטן יעל</t>
        </is>
      </c>
      <c r="K71" s="162" t="inlineStr">
        <is>
          <t>ת.ז</t>
        </is>
      </c>
      <c r="L71" s="162" t="inlineStr">
        <is>
          <t>025448614</t>
        </is>
      </c>
      <c r="M71" s="162" t="inlineStr">
        <is>
          <t>1/2</t>
        </is>
      </c>
      <c r="N71" s="165" t="n">
        <v>0.04607631389488841</v>
      </c>
      <c r="O71" s="166" t="n">
        <v>0.04607631389488841</v>
      </c>
      <c r="P71" s="164" t="n"/>
      <c r="Q71" s="164" t="n"/>
      <c r="R71" s="164" t="n"/>
      <c r="S71" s="164" t="n"/>
      <c r="T71" s="162" t="inlineStr">
        <is>
          <t>21053/1997/1</t>
        </is>
      </c>
      <c r="U71" s="167" t="n"/>
    </row>
    <row r="72" ht="18" customHeight="1">
      <c r="A72" s="161" t="n">
        <v>7169</v>
      </c>
      <c r="B72" s="162" t="n">
        <v>93</v>
      </c>
      <c r="C72" s="162" t="n">
        <v>4</v>
      </c>
      <c r="D72" s="164" t="n"/>
      <c r="E72" s="163" t="inlineStr">
        <is>
          <t>שניה</t>
        </is>
      </c>
      <c r="F72" s="164" t="n"/>
      <c r="G72" s="164" t="n"/>
      <c r="H72" s="164" t="n"/>
      <c r="I72" s="162" t="inlineStr">
        <is>
          <t>מכר ללא תמורה</t>
        </is>
      </c>
      <c r="J72" s="163" t="inlineStr">
        <is>
          <t>(לוטן) שבי יעל</t>
        </is>
      </c>
      <c r="K72" s="162" t="inlineStr">
        <is>
          <t>ת.ז</t>
        </is>
      </c>
      <c r="L72" s="162" t="inlineStr">
        <is>
          <t>025448614</t>
        </is>
      </c>
      <c r="M72" s="162" t="inlineStr">
        <is>
          <t>1/2</t>
        </is>
      </c>
      <c r="N72" s="164" t="n"/>
      <c r="O72" s="164" t="n"/>
      <c r="P72" s="164" t="n"/>
      <c r="Q72" s="164" t="n"/>
      <c r="R72" s="164" t="n"/>
      <c r="S72" s="164" t="n"/>
      <c r="T72" s="162" t="inlineStr">
        <is>
          <t>19875/2008/1</t>
        </is>
      </c>
      <c r="U72" s="167" t="n"/>
    </row>
    <row r="73" ht="18" customHeight="1">
      <c r="A73" s="161" t="n">
        <v>7169</v>
      </c>
      <c r="B73" s="162" t="n">
        <v>93</v>
      </c>
      <c r="C73" s="162" t="n">
        <v>5</v>
      </c>
      <c r="D73" s="162" t="n">
        <v>83.91</v>
      </c>
      <c r="E73" s="163" t="inlineStr">
        <is>
          <t>שניה</t>
        </is>
      </c>
      <c r="F73" s="164" t="n"/>
      <c r="G73" s="164" t="n"/>
      <c r="H73" s="164" t="n"/>
      <c r="I73" s="162" t="inlineStr">
        <is>
          <t>מכר</t>
        </is>
      </c>
      <c r="J73" s="163" t="inlineStr">
        <is>
          <t>ברוך סהר</t>
        </is>
      </c>
      <c r="K73" s="162" t="inlineStr">
        <is>
          <t>ת.ז</t>
        </is>
      </c>
      <c r="L73" s="162" t="inlineStr">
        <is>
          <t>33743212</t>
        </is>
      </c>
      <c r="M73" s="162" t="inlineStr">
        <is>
          <t>1/2</t>
        </is>
      </c>
      <c r="N73" s="165" t="n">
        <v>0.06047516198704104</v>
      </c>
      <c r="O73" s="166" t="n">
        <v>0.06047516198704104</v>
      </c>
      <c r="P73" s="164" t="n"/>
      <c r="Q73" s="164" t="n"/>
      <c r="R73" s="164" t="n"/>
      <c r="S73" s="164" t="n"/>
      <c r="T73" s="162" t="inlineStr">
        <is>
          <t>1318/2007/1</t>
        </is>
      </c>
      <c r="U73" s="167" t="n"/>
    </row>
    <row r="74" ht="18" customHeight="1">
      <c r="A74" s="161" t="n">
        <v>7169</v>
      </c>
      <c r="B74" s="162" t="n">
        <v>93</v>
      </c>
      <c r="C74" s="162" t="n">
        <v>5</v>
      </c>
      <c r="D74" s="164" t="n"/>
      <c r="E74" s="163" t="inlineStr">
        <is>
          <t>שניה</t>
        </is>
      </c>
      <c r="F74" s="164" t="n"/>
      <c r="G74" s="164" t="n"/>
      <c r="H74" s="164" t="n"/>
      <c r="I74" s="162" t="inlineStr">
        <is>
          <t>תיקון טעות סופר</t>
        </is>
      </c>
      <c r="J74" s="163" t="inlineStr">
        <is>
          <t>ברוך יהב ליבנת</t>
        </is>
      </c>
      <c r="K74" s="162" t="inlineStr">
        <is>
          <t>ת.ז</t>
        </is>
      </c>
      <c r="L74" s="162" t="inlineStr">
        <is>
          <t>34088468</t>
        </is>
      </c>
      <c r="M74" s="162" t="inlineStr">
        <is>
          <t>1/2</t>
        </is>
      </c>
      <c r="N74" s="164" t="n"/>
      <c r="O74" s="164" t="n"/>
      <c r="P74" s="164" t="n"/>
      <c r="Q74" s="164" t="n"/>
      <c r="R74" s="164" t="n"/>
      <c r="S74" s="164" t="n"/>
      <c r="T74" s="162" t="inlineStr">
        <is>
          <t>2417/2007/1</t>
        </is>
      </c>
      <c r="U74" s="167" t="n"/>
    </row>
    <row r="75" ht="18" customHeight="1">
      <c r="A75" s="161" t="n">
        <v>7169</v>
      </c>
      <c r="B75" s="162" t="n">
        <v>93</v>
      </c>
      <c r="C75" s="162" t="n">
        <v>6</v>
      </c>
      <c r="D75" s="162" t="n">
        <v>83.92</v>
      </c>
      <c r="E75" s="163" t="inlineStr">
        <is>
          <t>שניה</t>
        </is>
      </c>
      <c r="F75" s="164" t="n"/>
      <c r="G75" s="164" t="n"/>
      <c r="H75" s="164" t="n"/>
      <c r="I75" s="162" t="inlineStr">
        <is>
          <t>מכר</t>
        </is>
      </c>
      <c r="J75" s="163" t="inlineStr">
        <is>
          <t>בשן שי</t>
        </is>
      </c>
      <c r="K75" s="162" t="inlineStr">
        <is>
          <t>ת.ז</t>
        </is>
      </c>
      <c r="L75" s="162" t="inlineStr">
        <is>
          <t>015431323</t>
        </is>
      </c>
      <c r="M75" s="162" t="inlineStr">
        <is>
          <t>1/2</t>
        </is>
      </c>
      <c r="N75" s="165" t="n">
        <v>0.06047516198704104</v>
      </c>
      <c r="O75" s="166" t="n">
        <v>0.06047516198704104</v>
      </c>
      <c r="P75" s="164" t="n"/>
      <c r="Q75" s="164" t="n"/>
      <c r="R75" s="164" t="n"/>
      <c r="S75" s="164" t="n"/>
      <c r="T75" s="162" t="inlineStr">
        <is>
          <t>11215/2020/1</t>
        </is>
      </c>
      <c r="U75" s="167" t="n"/>
    </row>
    <row r="76" ht="18" customHeight="1">
      <c r="A76" s="161" t="n">
        <v>7169</v>
      </c>
      <c r="B76" s="162" t="n">
        <v>93</v>
      </c>
      <c r="C76" s="162" t="n">
        <v>6</v>
      </c>
      <c r="D76" s="164" t="n"/>
      <c r="E76" s="163" t="inlineStr">
        <is>
          <t>שניה</t>
        </is>
      </c>
      <c r="F76" s="164" t="n"/>
      <c r="G76" s="164" t="n"/>
      <c r="H76" s="164" t="n"/>
      <c r="I76" s="162" t="inlineStr">
        <is>
          <t>מכר</t>
        </is>
      </c>
      <c r="J76" s="163" t="inlineStr">
        <is>
          <t>בשן שירי</t>
        </is>
      </c>
      <c r="K76" s="162" t="inlineStr">
        <is>
          <t>ת.ז</t>
        </is>
      </c>
      <c r="L76" s="162" t="inlineStr">
        <is>
          <t>021909148</t>
        </is>
      </c>
      <c r="M76" s="162" t="inlineStr">
        <is>
          <t>1/2</t>
        </is>
      </c>
      <c r="N76" s="164" t="n"/>
      <c r="O76" s="164" t="n"/>
      <c r="P76" s="164" t="n"/>
      <c r="Q76" s="164" t="n"/>
      <c r="R76" s="164" t="n"/>
      <c r="S76" s="164" t="n"/>
      <c r="T76" s="162" t="inlineStr">
        <is>
          <t>11215/2020/1</t>
        </is>
      </c>
      <c r="U76" s="167" t="n"/>
    </row>
    <row r="77" ht="18" customHeight="1">
      <c r="A77" s="161" t="n">
        <v>7169</v>
      </c>
      <c r="B77" s="162" t="n">
        <v>93</v>
      </c>
      <c r="C77" s="162" t="n">
        <v>7</v>
      </c>
      <c r="D77" s="162" t="n">
        <v>64.22</v>
      </c>
      <c r="E77" s="163" t="inlineStr">
        <is>
          <t>שלישית</t>
        </is>
      </c>
      <c r="F77" s="164" t="n"/>
      <c r="G77" s="164" t="n"/>
      <c r="H77" s="164" t="n"/>
      <c r="I77" s="162" t="inlineStr">
        <is>
          <t>מכר</t>
        </is>
      </c>
      <c r="J77" s="163" t="inlineStr">
        <is>
          <t>לוי יצחק</t>
        </is>
      </c>
      <c r="K77" s="162" t="inlineStr">
        <is>
          <t>ת.ז</t>
        </is>
      </c>
      <c r="L77" s="162" t="inlineStr">
        <is>
          <t>057662009</t>
        </is>
      </c>
      <c r="M77" s="162" t="inlineStr">
        <is>
          <t>בשלמות</t>
        </is>
      </c>
      <c r="N77" s="165" t="n">
        <v>0.04607631389488841</v>
      </c>
      <c r="O77" s="166" t="n">
        <v>0.04607631389488841</v>
      </c>
      <c r="P77" s="164" t="n"/>
      <c r="Q77" s="164" t="n"/>
      <c r="R77" s="164" t="n"/>
      <c r="S77" s="164" t="n"/>
      <c r="T77" s="162" t="inlineStr">
        <is>
          <t>21531/1998/1</t>
        </is>
      </c>
      <c r="U77" s="167" t="n"/>
    </row>
    <row r="78" ht="18" customHeight="1">
      <c r="A78" s="161" t="n">
        <v>7169</v>
      </c>
      <c r="B78" s="162" t="n">
        <v>93</v>
      </c>
      <c r="C78" s="162" t="n">
        <v>8</v>
      </c>
      <c r="D78" s="162" t="n">
        <v>83.91</v>
      </c>
      <c r="E78" s="163" t="inlineStr">
        <is>
          <t>שלישית</t>
        </is>
      </c>
      <c r="F78" s="164" t="n"/>
      <c r="G78" s="164" t="n"/>
      <c r="H78" s="164" t="n"/>
      <c r="I78" s="162" t="inlineStr">
        <is>
          <t>מכר</t>
        </is>
      </c>
      <c r="J78" s="163" t="inlineStr">
        <is>
          <t>ששון צביקה</t>
        </is>
      </c>
      <c r="K78" s="162" t="inlineStr">
        <is>
          <t>ת.ז</t>
        </is>
      </c>
      <c r="L78" s="162" t="inlineStr">
        <is>
          <t>028060812</t>
        </is>
      </c>
      <c r="M78" s="162" t="inlineStr">
        <is>
          <t>1/2</t>
        </is>
      </c>
      <c r="N78" s="165" t="n">
        <v>0.06047516198704104</v>
      </c>
      <c r="O78" s="166" t="n">
        <v>0.06047516198704104</v>
      </c>
      <c r="P78" s="164" t="n"/>
      <c r="Q78" s="164" t="n"/>
      <c r="R78" s="164" t="n"/>
      <c r="S78" s="164" t="n"/>
      <c r="T78" s="162" t="inlineStr">
        <is>
          <t>13546/2018/1</t>
        </is>
      </c>
      <c r="U78" s="167" t="n"/>
    </row>
    <row r="79" ht="18" customHeight="1">
      <c r="A79" s="161" t="n">
        <v>7169</v>
      </c>
      <c r="B79" s="162" t="n">
        <v>93</v>
      </c>
      <c r="C79" s="162" t="n">
        <v>8</v>
      </c>
      <c r="D79" s="164" t="n"/>
      <c r="E79" s="163" t="inlineStr">
        <is>
          <t>שלישית</t>
        </is>
      </c>
      <c r="F79" s="164" t="n"/>
      <c r="G79" s="164" t="n"/>
      <c r="H79" s="164" t="n"/>
      <c r="I79" s="162" t="inlineStr">
        <is>
          <t>מכר</t>
        </is>
      </c>
      <c r="J79" s="163" t="inlineStr">
        <is>
          <t>ששון דליה</t>
        </is>
      </c>
      <c r="K79" s="162" t="inlineStr">
        <is>
          <t>ת.ז</t>
        </is>
      </c>
      <c r="L79" s="162" t="inlineStr">
        <is>
          <t>028429041</t>
        </is>
      </c>
      <c r="M79" s="162" t="inlineStr">
        <is>
          <t>1/2</t>
        </is>
      </c>
      <c r="N79" s="164" t="n"/>
      <c r="O79" s="164" t="n"/>
      <c r="P79" s="164" t="n"/>
      <c r="Q79" s="164" t="n"/>
      <c r="R79" s="164" t="n"/>
      <c r="S79" s="164" t="n"/>
      <c r="T79" s="162" t="inlineStr">
        <is>
          <t>13546/2018/1</t>
        </is>
      </c>
      <c r="U79" s="167" t="n"/>
    </row>
    <row r="80" ht="18" customHeight="1">
      <c r="A80" s="161" t="n">
        <v>7169</v>
      </c>
      <c r="B80" s="162" t="n">
        <v>93</v>
      </c>
      <c r="C80" s="162" t="n">
        <v>9</v>
      </c>
      <c r="D80" s="162" t="n">
        <v>83.92</v>
      </c>
      <c r="E80" s="163" t="inlineStr">
        <is>
          <t>שלישית</t>
        </is>
      </c>
      <c r="F80" s="164" t="n"/>
      <c r="G80" s="164" t="n"/>
      <c r="H80" s="164" t="n"/>
      <c r="I80" s="162" t="inlineStr">
        <is>
          <t>מכר</t>
        </is>
      </c>
      <c r="J80" s="163" t="inlineStr">
        <is>
          <t>מקסימוב אלי</t>
        </is>
      </c>
      <c r="K80" s="162" t="inlineStr">
        <is>
          <t>ת.ז</t>
        </is>
      </c>
      <c r="L80" s="162" t="inlineStr">
        <is>
          <t>040226607</t>
        </is>
      </c>
      <c r="M80" s="162" t="inlineStr">
        <is>
          <t>בשלמות</t>
        </is>
      </c>
      <c r="N80" s="165" t="n">
        <v>0.06047516198704104</v>
      </c>
      <c r="O80" s="166" t="n">
        <v>0.06047516198704104</v>
      </c>
      <c r="P80" s="164" t="n"/>
      <c r="Q80" s="164" t="n"/>
      <c r="R80" s="164" t="n"/>
      <c r="S80" s="164" t="n"/>
      <c r="T80" s="162" t="inlineStr">
        <is>
          <t>7324/2013/1</t>
        </is>
      </c>
      <c r="U80" s="167" t="n"/>
    </row>
    <row r="81" ht="18" customHeight="1">
      <c r="A81" s="161" t="n">
        <v>7169</v>
      </c>
      <c r="B81" s="162" t="n">
        <v>93</v>
      </c>
      <c r="C81" s="162" t="n">
        <v>12</v>
      </c>
      <c r="D81" s="162" t="n">
        <v>110.39</v>
      </c>
      <c r="E81" s="163" t="inlineStr">
        <is>
          <t>קומה 0</t>
        </is>
      </c>
      <c r="F81" s="164" t="n"/>
      <c r="G81" s="164" t="n"/>
      <c r="H81" s="164" t="n"/>
      <c r="I81" s="162" t="inlineStr">
        <is>
          <t>תיקון צו בית משותף</t>
        </is>
      </c>
      <c r="J81" s="163" t="inlineStr">
        <is>
          <t>אל - גג בניה והנדסה בע"מ</t>
        </is>
      </c>
      <c r="K81" s="162" t="inlineStr">
        <is>
          <t>חברה</t>
        </is>
      </c>
      <c r="L81" s="162" t="inlineStr">
        <is>
          <t>513233494</t>
        </is>
      </c>
      <c r="M81" s="162" t="inlineStr">
        <is>
          <t>בשלמות</t>
        </is>
      </c>
      <c r="N81" s="165" t="n">
        <v>0.07919366450683946</v>
      </c>
      <c r="O81" s="166" t="n">
        <v>0.07919366450683946</v>
      </c>
      <c r="P81" s="164" t="n"/>
      <c r="Q81" s="164" t="n"/>
      <c r="R81" s="164" t="n"/>
      <c r="S81" s="164" t="n"/>
      <c r="T81" s="162" t="inlineStr">
        <is>
          <t>7545/2024/1</t>
        </is>
      </c>
      <c r="U81" s="167" t="n"/>
    </row>
    <row r="82" ht="18" customHeight="1">
      <c r="A82" s="161" t="n">
        <v>7169</v>
      </c>
      <c r="B82" s="162" t="n">
        <v>93</v>
      </c>
      <c r="C82" s="162" t="n">
        <v>13</v>
      </c>
      <c r="D82" s="162" t="n">
        <v>67.41</v>
      </c>
      <c r="E82" s="163" t="inlineStr">
        <is>
          <t>קומה 4</t>
        </is>
      </c>
      <c r="F82" s="164" t="n"/>
      <c r="G82" s="164" t="n"/>
      <c r="H82" s="164" t="n"/>
      <c r="I82" s="162" t="inlineStr">
        <is>
          <t>מכר</t>
        </is>
      </c>
      <c r="J82" s="163" t="inlineStr">
        <is>
          <t>אמינוב ספיר</t>
        </is>
      </c>
      <c r="K82" s="162" t="inlineStr">
        <is>
          <t>ת.ז</t>
        </is>
      </c>
      <c r="L82" s="162" t="inlineStr">
        <is>
          <t>316308550</t>
        </is>
      </c>
      <c r="M82" s="162" t="inlineStr">
        <is>
          <t>1/2</t>
        </is>
      </c>
      <c r="N82" s="165" t="n">
        <v>0.0482361411087113</v>
      </c>
      <c r="O82" s="166" t="n">
        <v>0.0482361411087113</v>
      </c>
      <c r="P82" s="164" t="n"/>
      <c r="Q82" s="164" t="n"/>
      <c r="R82" s="164" t="n"/>
      <c r="S82" s="164" t="n"/>
      <c r="T82" s="162" t="inlineStr">
        <is>
          <t>3338/2026/1</t>
        </is>
      </c>
      <c r="U82" s="167" t="n"/>
    </row>
    <row r="83" ht="18" customHeight="1">
      <c r="A83" s="161" t="n">
        <v>7169</v>
      </c>
      <c r="B83" s="162" t="n">
        <v>93</v>
      </c>
      <c r="C83" s="162" t="n">
        <v>13</v>
      </c>
      <c r="D83" s="164" t="n"/>
      <c r="E83" s="163" t="inlineStr">
        <is>
          <t>קומה 4</t>
        </is>
      </c>
      <c r="F83" s="164" t="n"/>
      <c r="G83" s="164" t="n"/>
      <c r="H83" s="164" t="n"/>
      <c r="I83" s="162" t="inlineStr">
        <is>
          <t>מכר</t>
        </is>
      </c>
      <c r="J83" s="163" t="inlineStr">
        <is>
          <t>אמינוב שלום שי</t>
        </is>
      </c>
      <c r="K83" s="162" t="inlineStr">
        <is>
          <t>ת.ז</t>
        </is>
      </c>
      <c r="L83" s="162" t="inlineStr">
        <is>
          <t>304851199</t>
        </is>
      </c>
      <c r="M83" s="162" t="inlineStr">
        <is>
          <t>1/2</t>
        </is>
      </c>
      <c r="N83" s="164" t="n"/>
      <c r="O83" s="164" t="n"/>
      <c r="P83" s="164" t="n"/>
      <c r="Q83" s="164" t="n"/>
      <c r="R83" s="164" t="n"/>
      <c r="S83" s="164" t="n"/>
      <c r="T83" s="162" t="inlineStr">
        <is>
          <t>3338/2026/1</t>
        </is>
      </c>
      <c r="U83" s="167" t="n"/>
    </row>
    <row r="84" ht="18" customHeight="1">
      <c r="A84" s="161" t="n">
        <v>7169</v>
      </c>
      <c r="B84" s="162" t="n">
        <v>93</v>
      </c>
      <c r="C84" s="162" t="n">
        <v>14</v>
      </c>
      <c r="D84" s="162" t="n">
        <v>86.15000000000001</v>
      </c>
      <c r="E84" s="163" t="inlineStr">
        <is>
          <t>קומה 4</t>
        </is>
      </c>
      <c r="F84" s="164" t="n"/>
      <c r="G84" s="164" t="n"/>
      <c r="H84" s="164" t="n"/>
      <c r="I84" s="162" t="inlineStr">
        <is>
          <t>תיקון צו בית משותף</t>
        </is>
      </c>
      <c r="J84" s="163" t="inlineStr">
        <is>
          <t>אל - גג בניה והנדסה בע"מ</t>
        </is>
      </c>
      <c r="K84" s="162" t="inlineStr">
        <is>
          <t>חברה</t>
        </is>
      </c>
      <c r="L84" s="162" t="inlineStr">
        <is>
          <t>513233494</t>
        </is>
      </c>
      <c r="M84" s="162" t="inlineStr">
        <is>
          <t>בשלמות</t>
        </is>
      </c>
      <c r="N84" s="165" t="n">
        <v>0.0619150467962563</v>
      </c>
      <c r="O84" s="166" t="n">
        <v>0.0619150467962563</v>
      </c>
      <c r="P84" s="164" t="n"/>
      <c r="Q84" s="164" t="n"/>
      <c r="R84" s="164" t="n"/>
      <c r="S84" s="164" t="n"/>
      <c r="T84" s="162" t="inlineStr">
        <is>
          <t>7545/2024/1</t>
        </is>
      </c>
      <c r="U84" s="167" t="n"/>
    </row>
    <row r="85" ht="18" customHeight="1">
      <c r="A85" s="161" t="n">
        <v>7169</v>
      </c>
      <c r="B85" s="162" t="n">
        <v>93</v>
      </c>
      <c r="C85" s="162" t="n">
        <v>15</v>
      </c>
      <c r="D85" s="162" t="n">
        <v>83.45</v>
      </c>
      <c r="E85" s="163" t="inlineStr">
        <is>
          <t>קומה 4</t>
        </is>
      </c>
      <c r="F85" s="164" t="n"/>
      <c r="G85" s="164" t="n"/>
      <c r="H85" s="164" t="n"/>
      <c r="I85" s="162" t="inlineStr">
        <is>
          <t>מכר</t>
        </is>
      </c>
      <c r="J85" s="163" t="inlineStr">
        <is>
          <t>קורפוז קריסטיאן ליאור</t>
        </is>
      </c>
      <c r="K85" s="162" t="inlineStr">
        <is>
          <t>ת.ז</t>
        </is>
      </c>
      <c r="L85" s="162" t="inlineStr">
        <is>
          <t>327093738</t>
        </is>
      </c>
      <c r="M85" s="162" t="inlineStr">
        <is>
          <t>בשלמות</t>
        </is>
      </c>
      <c r="N85" s="165" t="n">
        <v>0.05975521958243341</v>
      </c>
      <c r="O85" s="166" t="n">
        <v>0.05975521958243341</v>
      </c>
      <c r="P85" s="164" t="n"/>
      <c r="Q85" s="164" t="n"/>
      <c r="R85" s="164" t="n"/>
      <c r="S85" s="164" t="n"/>
      <c r="T85" s="162" t="inlineStr">
        <is>
          <t>34072/2024/1</t>
        </is>
      </c>
      <c r="U85" s="167" t="n"/>
    </row>
    <row r="86" ht="18" customHeight="1">
      <c r="A86" s="161" t="n">
        <v>7169</v>
      </c>
      <c r="B86" s="162" t="n">
        <v>93</v>
      </c>
      <c r="C86" s="162" t="n">
        <v>16</v>
      </c>
      <c r="D86" s="162" t="n">
        <v>67.41</v>
      </c>
      <c r="E86" s="163" t="inlineStr">
        <is>
          <t>קומה 5</t>
        </is>
      </c>
      <c r="F86" s="164" t="n"/>
      <c r="G86" s="164" t="n"/>
      <c r="H86" s="164" t="n"/>
      <c r="I86" s="162" t="inlineStr">
        <is>
          <t>מכר</t>
        </is>
      </c>
      <c r="J86" s="163" t="inlineStr">
        <is>
          <t>לוי אורן גבריאל</t>
        </is>
      </c>
      <c r="K86" s="162" t="inlineStr">
        <is>
          <t>ת.ז</t>
        </is>
      </c>
      <c r="L86" s="162" t="inlineStr">
        <is>
          <t>200184646</t>
        </is>
      </c>
      <c r="M86" s="162" t="inlineStr">
        <is>
          <t>1/2</t>
        </is>
      </c>
      <c r="N86" s="165" t="n">
        <v>0.0482361411087113</v>
      </c>
      <c r="O86" s="166" t="n">
        <v>0.0482361411087113</v>
      </c>
      <c r="P86" s="164" t="n"/>
      <c r="Q86" s="164" t="n"/>
      <c r="R86" s="164" t="n"/>
      <c r="S86" s="164" t="n"/>
      <c r="T86" s="162" t="inlineStr">
        <is>
          <t>27753/2024/1</t>
        </is>
      </c>
      <c r="U86" s="167" t="n"/>
    </row>
    <row r="87" ht="18" customHeight="1">
      <c r="A87" s="161" t="n">
        <v>7169</v>
      </c>
      <c r="B87" s="162" t="n">
        <v>93</v>
      </c>
      <c r="C87" s="162" t="n">
        <v>16</v>
      </c>
      <c r="D87" s="164" t="n"/>
      <c r="E87" s="163" t="inlineStr">
        <is>
          <t>קומה 5</t>
        </is>
      </c>
      <c r="F87" s="164" t="n"/>
      <c r="G87" s="164" t="n"/>
      <c r="H87" s="164" t="n"/>
      <c r="I87" s="162" t="inlineStr">
        <is>
          <t>מכר</t>
        </is>
      </c>
      <c r="J87" s="163" t="inlineStr">
        <is>
          <t>לוי דלית</t>
        </is>
      </c>
      <c r="K87" s="162" t="inlineStr">
        <is>
          <t>ת.ז</t>
        </is>
      </c>
      <c r="L87" s="162" t="inlineStr">
        <is>
          <t>311126098</t>
        </is>
      </c>
      <c r="M87" s="162" t="inlineStr">
        <is>
          <t>1/2</t>
        </is>
      </c>
      <c r="N87" s="164" t="n"/>
      <c r="O87" s="164" t="n"/>
      <c r="P87" s="164" t="n"/>
      <c r="Q87" s="164" t="n"/>
      <c r="R87" s="164" t="n"/>
      <c r="S87" s="164" t="n"/>
      <c r="T87" s="162" t="inlineStr">
        <is>
          <t>27753/2024/1</t>
        </is>
      </c>
      <c r="U87" s="167" t="n"/>
    </row>
    <row r="88" ht="18" customHeight="1">
      <c r="A88" s="161" t="n">
        <v>7169</v>
      </c>
      <c r="B88" s="162" t="n">
        <v>93</v>
      </c>
      <c r="C88" s="162" t="n">
        <v>17</v>
      </c>
      <c r="D88" s="162" t="n">
        <v>87.15000000000001</v>
      </c>
      <c r="E88" s="163" t="inlineStr">
        <is>
          <t>קומה 5</t>
        </is>
      </c>
      <c r="F88" s="164" t="n"/>
      <c r="G88" s="164" t="n"/>
      <c r="H88" s="164" t="n"/>
      <c r="I88" s="162" t="inlineStr">
        <is>
          <t>תיקון צו בית משותף</t>
        </is>
      </c>
      <c r="J88" s="163" t="inlineStr">
        <is>
          <t>אל - גג בניה והנדסה בע"מ</t>
        </is>
      </c>
      <c r="K88" s="162" t="inlineStr">
        <is>
          <t>חברה</t>
        </is>
      </c>
      <c r="L88" s="162" t="inlineStr">
        <is>
          <t>513233494</t>
        </is>
      </c>
      <c r="M88" s="162" t="inlineStr">
        <is>
          <t>בשלמות</t>
        </is>
      </c>
      <c r="N88" s="165" t="n">
        <v>0.06263498920086392</v>
      </c>
      <c r="O88" s="166" t="n">
        <v>0.06263498920086392</v>
      </c>
      <c r="P88" s="164" t="n"/>
      <c r="Q88" s="164" t="n"/>
      <c r="R88" s="164" t="n"/>
      <c r="S88" s="164" t="n"/>
      <c r="T88" s="162" t="inlineStr">
        <is>
          <t>7545/2024/1</t>
        </is>
      </c>
      <c r="U88" s="167" t="n"/>
    </row>
    <row r="89" ht="18" customHeight="1">
      <c r="A89" s="161" t="n">
        <v>7169</v>
      </c>
      <c r="B89" s="162" t="n">
        <v>93</v>
      </c>
      <c r="C89" s="162" t="n">
        <v>18</v>
      </c>
      <c r="D89" s="162" t="n">
        <v>83.45</v>
      </c>
      <c r="E89" s="163" t="inlineStr">
        <is>
          <t>קומה 5</t>
        </is>
      </c>
      <c r="F89" s="164" t="n"/>
      <c r="G89" s="164" t="n"/>
      <c r="H89" s="164" t="n"/>
      <c r="I89" s="162" t="inlineStr">
        <is>
          <t>מכר</t>
        </is>
      </c>
      <c r="J89" s="163" t="inlineStr">
        <is>
          <t>דקל שני</t>
        </is>
      </c>
      <c r="K89" s="162" t="inlineStr">
        <is>
          <t>ת.ז</t>
        </is>
      </c>
      <c r="L89" s="162" t="inlineStr">
        <is>
          <t>200411486</t>
        </is>
      </c>
      <c r="M89" s="162" t="inlineStr">
        <is>
          <t>1/2</t>
        </is>
      </c>
      <c r="N89" s="165" t="n">
        <v>0.05975521958243341</v>
      </c>
      <c r="O89" s="166" t="n">
        <v>0.05975521958243341</v>
      </c>
      <c r="P89" s="164" t="n"/>
      <c r="Q89" s="164" t="n"/>
      <c r="R89" s="164" t="n"/>
      <c r="S89" s="164" t="n"/>
      <c r="T89" s="162" t="inlineStr">
        <is>
          <t>29915/2024/1</t>
        </is>
      </c>
      <c r="U89" s="167" t="n"/>
    </row>
    <row r="90" ht="18" customHeight="1">
      <c r="A90" s="161" t="n">
        <v>7169</v>
      </c>
      <c r="B90" s="162" t="n">
        <v>93</v>
      </c>
      <c r="C90" s="162" t="n">
        <v>18</v>
      </c>
      <c r="D90" s="164" t="n"/>
      <c r="E90" s="163" t="inlineStr">
        <is>
          <t>קומה 5</t>
        </is>
      </c>
      <c r="F90" s="164" t="n"/>
      <c r="G90" s="164" t="n"/>
      <c r="H90" s="164" t="n"/>
      <c r="I90" s="162" t="inlineStr">
        <is>
          <t>מכר</t>
        </is>
      </c>
      <c r="J90" s="163" t="inlineStr">
        <is>
          <t>קפלון פלד ולדימיר</t>
        </is>
      </c>
      <c r="K90" s="162" t="inlineStr">
        <is>
          <t>ת.ז</t>
        </is>
      </c>
      <c r="L90" s="162" t="inlineStr">
        <is>
          <t>310828199</t>
        </is>
      </c>
      <c r="M90" s="162" t="inlineStr">
        <is>
          <t>1/2</t>
        </is>
      </c>
      <c r="N90" s="164" t="n"/>
      <c r="O90" s="164" t="n"/>
      <c r="P90" s="164" t="n"/>
      <c r="Q90" s="164" t="n"/>
      <c r="R90" s="164" t="n"/>
      <c r="S90" s="164" t="n"/>
      <c r="T90" s="162" t="inlineStr">
        <is>
          <t>29915/2024/1</t>
        </is>
      </c>
      <c r="U90" s="167" t="n"/>
    </row>
    <row r="91" ht="18" customHeight="1">
      <c r="A91" s="161" t="n">
        <v>7169</v>
      </c>
      <c r="B91" s="162" t="n">
        <v>93</v>
      </c>
      <c r="C91" s="162" t="n">
        <v>19</v>
      </c>
      <c r="D91" s="162" t="n">
        <v>110.34</v>
      </c>
      <c r="E91" s="163" t="inlineStr">
        <is>
          <t>קומה 6</t>
        </is>
      </c>
      <c r="F91" s="164" t="n"/>
      <c r="G91" s="164" t="n"/>
      <c r="H91" s="164" t="n"/>
      <c r="I91" s="162" t="inlineStr">
        <is>
          <t>מכר</t>
        </is>
      </c>
      <c r="J91" s="163" t="inlineStr">
        <is>
          <t>סבן אליהו</t>
        </is>
      </c>
      <c r="K91" s="162" t="inlineStr">
        <is>
          <t>ת.ז</t>
        </is>
      </c>
      <c r="L91" s="162" t="inlineStr">
        <is>
          <t>038372660</t>
        </is>
      </c>
      <c r="M91" s="162" t="inlineStr">
        <is>
          <t>1/2</t>
        </is>
      </c>
      <c r="N91" s="165" t="n">
        <v>0.07919366450683946</v>
      </c>
      <c r="O91" s="166" t="n">
        <v>0.07919366450683946</v>
      </c>
      <c r="P91" s="164" t="n"/>
      <c r="Q91" s="164" t="n"/>
      <c r="R91" s="164" t="n"/>
      <c r="S91" s="164" t="n"/>
      <c r="T91" s="162" t="inlineStr">
        <is>
          <t>2436/2025/1</t>
        </is>
      </c>
      <c r="U91" s="167" t="n"/>
    </row>
    <row r="92" ht="18" customHeight="1">
      <c r="A92" s="168" t="n">
        <v>7169</v>
      </c>
      <c r="B92" s="169" t="n">
        <v>93</v>
      </c>
      <c r="C92" s="169" t="n">
        <v>19</v>
      </c>
      <c r="D92" s="171" t="n"/>
      <c r="E92" s="170" t="inlineStr">
        <is>
          <t>קומה 6</t>
        </is>
      </c>
      <c r="F92" s="171" t="n"/>
      <c r="G92" s="171" t="n"/>
      <c r="H92" s="171" t="n"/>
      <c r="I92" s="169" t="inlineStr">
        <is>
          <t>מכר</t>
        </is>
      </c>
      <c r="J92" s="170" t="inlineStr">
        <is>
          <t>סבן מיכל</t>
        </is>
      </c>
      <c r="K92" s="169" t="inlineStr">
        <is>
          <t>ת.ז</t>
        </is>
      </c>
      <c r="L92" s="169" t="inlineStr">
        <is>
          <t>035970094</t>
        </is>
      </c>
      <c r="M92" s="169" t="inlineStr">
        <is>
          <t>1/2</t>
        </is>
      </c>
      <c r="N92" s="171" t="n"/>
      <c r="O92" s="171" t="n"/>
      <c r="P92" s="171" t="n"/>
      <c r="Q92" s="171" t="n"/>
      <c r="R92" s="171" t="n"/>
      <c r="S92" s="171" t="n"/>
      <c r="T92" s="169" t="inlineStr">
        <is>
          <t>2436/2025/1</t>
        </is>
      </c>
      <c r="U92" s="174" t="n"/>
    </row>
    <row r="93" ht="18" customHeight="1">
      <c r="A93" s="185" t="n">
        <v>7169</v>
      </c>
      <c r="B93" s="186" t="n">
        <v>95</v>
      </c>
      <c r="C93" s="186" t="n">
        <v>1</v>
      </c>
      <c r="D93" s="186" t="n">
        <v>41</v>
      </c>
      <c r="E93" s="187" t="inlineStr">
        <is>
          <t>קרקע</t>
        </is>
      </c>
      <c r="F93" s="188" t="n"/>
      <c r="G93" s="188" t="n"/>
      <c r="H93" s="188" t="n"/>
      <c r="I93" s="186" t="inlineStr">
        <is>
          <t>מכר</t>
        </is>
      </c>
      <c r="J93" s="187" t="inlineStr">
        <is>
          <t>אלביליה גד-מקס</t>
        </is>
      </c>
      <c r="K93" s="186" t="inlineStr">
        <is>
          <t>ת.ז</t>
        </is>
      </c>
      <c r="L93" s="186" t="inlineStr">
        <is>
          <t>6296033</t>
        </is>
      </c>
      <c r="M93" s="186" t="inlineStr">
        <is>
          <t>בשלמות</t>
        </is>
      </c>
      <c r="N93" s="189" t="n">
        <v>0.03690036900369004</v>
      </c>
      <c r="O93" s="190" t="n">
        <v>0.03690036900369004</v>
      </c>
      <c r="P93" s="188" t="n"/>
      <c r="Q93" s="188" t="n"/>
      <c r="R93" s="188" t="n"/>
      <c r="S93" s="188" t="n"/>
      <c r="T93" s="186" t="inlineStr">
        <is>
          <t>9394/1982</t>
        </is>
      </c>
      <c r="U93" s="191" t="n"/>
    </row>
    <row r="94" ht="18" customHeight="1">
      <c r="A94" s="192" t="n">
        <v>7169</v>
      </c>
      <c r="B94" s="193" t="n">
        <v>95</v>
      </c>
      <c r="C94" s="193" t="n">
        <v>2</v>
      </c>
      <c r="D94" s="193" t="n">
        <v>5</v>
      </c>
      <c r="E94" s="194" t="inlineStr">
        <is>
          <t>קרקע</t>
        </is>
      </c>
      <c r="F94" s="195" t="n"/>
      <c r="G94" s="195" t="n"/>
      <c r="H94" s="195" t="n"/>
      <c r="I94" s="193" t="inlineStr">
        <is>
          <t>מכר</t>
        </is>
      </c>
      <c r="J94" s="194" t="inlineStr">
        <is>
          <t>סינאי לימור</t>
        </is>
      </c>
      <c r="K94" s="193" t="inlineStr">
        <is>
          <t>ת.ז</t>
        </is>
      </c>
      <c r="L94" s="193" t="inlineStr">
        <is>
          <t>038490785</t>
        </is>
      </c>
      <c r="M94" s="193" t="inlineStr">
        <is>
          <t>בשלמות</t>
        </is>
      </c>
      <c r="N94" s="196" t="n">
        <v>0.003690036900369004</v>
      </c>
      <c r="O94" s="197" t="n">
        <v>0.003690036900369004</v>
      </c>
      <c r="P94" s="195" t="n"/>
      <c r="Q94" s="195" t="n"/>
      <c r="R94" s="195" t="n"/>
      <c r="S94" s="195" t="n"/>
      <c r="T94" s="193" t="inlineStr">
        <is>
          <t>12232/2011/1</t>
        </is>
      </c>
      <c r="U94" s="198" t="n"/>
    </row>
    <row r="95" ht="18" customHeight="1">
      <c r="A95" s="192" t="n">
        <v>7169</v>
      </c>
      <c r="B95" s="193" t="n">
        <v>95</v>
      </c>
      <c r="C95" s="193" t="n">
        <v>3</v>
      </c>
      <c r="D95" s="193" t="n">
        <v>68</v>
      </c>
      <c r="E95" s="194" t="inlineStr">
        <is>
          <t>קרקע</t>
        </is>
      </c>
      <c r="F95" s="195" t="n"/>
      <c r="G95" s="195" t="n"/>
      <c r="H95" s="195" t="n"/>
      <c r="I95" s="193" t="inlineStr">
        <is>
          <t>מכר ללא תמורה</t>
        </is>
      </c>
      <c r="J95" s="194" t="inlineStr">
        <is>
          <t>בן אברהם אברהם</t>
        </is>
      </c>
      <c r="K95" s="193" t="inlineStr">
        <is>
          <t>ת.ז</t>
        </is>
      </c>
      <c r="L95" s="193" t="inlineStr">
        <is>
          <t>034099978</t>
        </is>
      </c>
      <c r="M95" s="193" t="inlineStr">
        <is>
          <t>1/2</t>
        </is>
      </c>
      <c r="N95" s="196" t="n">
        <v>0.06273062730627306</v>
      </c>
      <c r="O95" s="197" t="n">
        <v>0.06273062730627306</v>
      </c>
      <c r="P95" s="195" t="n"/>
      <c r="Q95" s="195" t="n"/>
      <c r="R95" s="195" t="n"/>
      <c r="S95" s="195" t="n"/>
      <c r="T95" s="193" t="inlineStr">
        <is>
          <t>10546/1998/1</t>
        </is>
      </c>
      <c r="U95" s="198" t="n"/>
    </row>
    <row r="96" ht="18" customHeight="1">
      <c r="A96" s="192" t="n">
        <v>7169</v>
      </c>
      <c r="B96" s="193" t="n">
        <v>95</v>
      </c>
      <c r="C96" s="193" t="n">
        <v>3</v>
      </c>
      <c r="D96" s="195" t="n"/>
      <c r="E96" s="194" t="inlineStr">
        <is>
          <t>קרקע</t>
        </is>
      </c>
      <c r="F96" s="195" t="n"/>
      <c r="G96" s="195" t="n"/>
      <c r="H96" s="195" t="n"/>
      <c r="I96" s="193" t="inlineStr">
        <is>
          <t>מכר</t>
        </is>
      </c>
      <c r="J96" s="194" t="inlineStr">
        <is>
          <t>בן אברהם נדיה</t>
        </is>
      </c>
      <c r="K96" s="193" t="inlineStr">
        <is>
          <t>ת.ז</t>
        </is>
      </c>
      <c r="L96" s="193" t="inlineStr">
        <is>
          <t>064676760</t>
        </is>
      </c>
      <c r="M96" s="193" t="inlineStr">
        <is>
          <t>1/4</t>
        </is>
      </c>
      <c r="N96" s="195" t="n"/>
      <c r="O96" s="195" t="n"/>
      <c r="P96" s="195" t="n"/>
      <c r="Q96" s="195" t="n"/>
      <c r="R96" s="195" t="n"/>
      <c r="S96" s="195" t="n"/>
      <c r="T96" s="193" t="inlineStr">
        <is>
          <t>28453/2022/1</t>
        </is>
      </c>
      <c r="U96" s="198" t="n"/>
    </row>
    <row r="97" ht="18" customHeight="1">
      <c r="A97" s="192" t="n">
        <v>7169</v>
      </c>
      <c r="B97" s="193" t="n">
        <v>95</v>
      </c>
      <c r="C97" s="193" t="n">
        <v>3</v>
      </c>
      <c r="D97" s="195" t="n"/>
      <c r="E97" s="194" t="inlineStr">
        <is>
          <t>קרקע</t>
        </is>
      </c>
      <c r="F97" s="195" t="n"/>
      <c r="G97" s="195" t="n"/>
      <c r="H97" s="195" t="n"/>
      <c r="I97" s="193" t="inlineStr">
        <is>
          <t>עודף</t>
        </is>
      </c>
      <c r="J97" s="194" t="inlineStr">
        <is>
          <t>בן אברהם מאיר</t>
        </is>
      </c>
      <c r="K97" s="193" t="inlineStr">
        <is>
          <t>ת.ז</t>
        </is>
      </c>
      <c r="L97" s="193" t="inlineStr">
        <is>
          <t>067376053</t>
        </is>
      </c>
      <c r="M97" s="193" t="inlineStr">
        <is>
          <t>1/4</t>
        </is>
      </c>
      <c r="N97" s="195" t="n"/>
      <c r="O97" s="195" t="n"/>
      <c r="P97" s="195" t="n"/>
      <c r="Q97" s="195" t="n"/>
      <c r="R97" s="195" t="n"/>
      <c r="S97" s="195" t="n"/>
      <c r="T97" s="193" t="inlineStr">
        <is>
          <t>28453/2022/2</t>
        </is>
      </c>
      <c r="U97" s="198" t="n"/>
    </row>
    <row r="98" ht="18" customHeight="1">
      <c r="A98" s="192" t="n">
        <v>7169</v>
      </c>
      <c r="B98" s="193" t="n">
        <v>95</v>
      </c>
      <c r="C98" s="193" t="n">
        <v>4</v>
      </c>
      <c r="D98" s="193" t="n">
        <v>58</v>
      </c>
      <c r="E98" s="194" t="inlineStr">
        <is>
          <t>קרקע</t>
        </is>
      </c>
      <c r="F98" s="195" t="n"/>
      <c r="G98" s="195" t="n"/>
      <c r="H98" s="195" t="n"/>
      <c r="I98" s="193" t="inlineStr">
        <is>
          <t>מכר</t>
        </is>
      </c>
      <c r="J98" s="194" t="inlineStr">
        <is>
          <t>קראוס גדעון</t>
        </is>
      </c>
      <c r="K98" s="193" t="inlineStr">
        <is>
          <t>ת.ז</t>
        </is>
      </c>
      <c r="L98" s="193" t="inlineStr">
        <is>
          <t>70777</t>
        </is>
      </c>
      <c r="M98" s="193" t="inlineStr">
        <is>
          <t>1/2</t>
        </is>
      </c>
      <c r="N98" s="196" t="n">
        <v>0.05350553505535055</v>
      </c>
      <c r="O98" s="197" t="n">
        <v>0.05350553505535055</v>
      </c>
      <c r="P98" s="195" t="n"/>
      <c r="Q98" s="195" t="n"/>
      <c r="R98" s="195" t="n"/>
      <c r="S98" s="195" t="n"/>
      <c r="T98" s="193" t="inlineStr">
        <is>
          <t>15559/1961</t>
        </is>
      </c>
      <c r="U98" s="198" t="n"/>
    </row>
    <row r="99" ht="18" customHeight="1">
      <c r="A99" s="192" t="n">
        <v>7169</v>
      </c>
      <c r="B99" s="193" t="n">
        <v>95</v>
      </c>
      <c r="C99" s="193" t="n">
        <v>4</v>
      </c>
      <c r="D99" s="195" t="n"/>
      <c r="E99" s="194" t="inlineStr">
        <is>
          <t>קרקע</t>
        </is>
      </c>
      <c r="F99" s="195" t="n"/>
      <c r="G99" s="195" t="n"/>
      <c r="H99" s="195" t="n"/>
      <c r="I99" s="193" t="inlineStr">
        <is>
          <t>מכר</t>
        </is>
      </c>
      <c r="J99" s="194" t="inlineStr">
        <is>
          <t>קראוס קורנליה</t>
        </is>
      </c>
      <c r="K99" s="193" t="inlineStr">
        <is>
          <t>ת.ז</t>
        </is>
      </c>
      <c r="L99" s="193" t="inlineStr">
        <is>
          <t>67389</t>
        </is>
      </c>
      <c r="M99" s="193" t="inlineStr">
        <is>
          <t>1/2</t>
        </is>
      </c>
      <c r="N99" s="195" t="n"/>
      <c r="O99" s="195" t="n"/>
      <c r="P99" s="195" t="n"/>
      <c r="Q99" s="195" t="n"/>
      <c r="R99" s="195" t="n"/>
      <c r="S99" s="195" t="n"/>
      <c r="T99" s="193" t="inlineStr">
        <is>
          <t>15559/1961</t>
        </is>
      </c>
      <c r="U99" s="198" t="n"/>
    </row>
    <row r="100" ht="18" customHeight="1">
      <c r="A100" s="192" t="n">
        <v>7169</v>
      </c>
      <c r="B100" s="193" t="n">
        <v>95</v>
      </c>
      <c r="C100" s="193" t="n">
        <v>5</v>
      </c>
      <c r="D100" s="193" t="n">
        <v>61</v>
      </c>
      <c r="E100" s="194" t="inlineStr">
        <is>
          <t>ראשונה</t>
        </is>
      </c>
      <c r="F100" s="195" t="n"/>
      <c r="G100" s="195" t="n"/>
      <c r="H100" s="195" t="n"/>
      <c r="I100" s="193" t="inlineStr">
        <is>
          <t>ירושה</t>
        </is>
      </c>
      <c r="J100" s="194" t="inlineStr">
        <is>
          <t>להב אסתר מרים</t>
        </is>
      </c>
      <c r="K100" s="193" t="inlineStr">
        <is>
          <t>ת.ז</t>
        </is>
      </c>
      <c r="L100" s="193" t="inlineStr">
        <is>
          <t>004323978</t>
        </is>
      </c>
      <c r="M100" s="193" t="inlineStr">
        <is>
          <t>1/2</t>
        </is>
      </c>
      <c r="N100" s="196" t="n">
        <v>0.05719557195571956</v>
      </c>
      <c r="O100" s="197" t="n">
        <v>0.05719557195571956</v>
      </c>
      <c r="P100" s="195" t="n"/>
      <c r="Q100" s="195" t="n"/>
      <c r="R100" s="195" t="n"/>
      <c r="S100" s="195" t="n"/>
      <c r="T100" s="193" t="inlineStr">
        <is>
          <t>3453/2020/1</t>
        </is>
      </c>
      <c r="U100" s="198" t="n"/>
    </row>
    <row r="101" ht="18" customHeight="1">
      <c r="A101" s="192" t="n">
        <v>7169</v>
      </c>
      <c r="B101" s="193" t="n">
        <v>95</v>
      </c>
      <c r="C101" s="193" t="n">
        <v>5</v>
      </c>
      <c r="D101" s="195" t="n"/>
      <c r="E101" s="194" t="inlineStr">
        <is>
          <t>ראשונה</t>
        </is>
      </c>
      <c r="F101" s="195" t="n"/>
      <c r="G101" s="195" t="n"/>
      <c r="H101" s="195" t="n"/>
      <c r="I101" s="193" t="inlineStr">
        <is>
          <t>ירושה</t>
        </is>
      </c>
      <c r="J101" s="194" t="inlineStr">
        <is>
          <t>שחם אילנה נגה</t>
        </is>
      </c>
      <c r="K101" s="193" t="inlineStr">
        <is>
          <t>ת.ז</t>
        </is>
      </c>
      <c r="L101" s="193" t="inlineStr">
        <is>
          <t>052043668</t>
        </is>
      </c>
      <c r="M101" s="193" t="inlineStr">
        <is>
          <t>1/2</t>
        </is>
      </c>
      <c r="N101" s="195" t="n"/>
      <c r="O101" s="195" t="n"/>
      <c r="P101" s="195" t="n"/>
      <c r="Q101" s="195" t="n"/>
      <c r="R101" s="195" t="n"/>
      <c r="S101" s="195" t="n"/>
      <c r="T101" s="193" t="inlineStr">
        <is>
          <t>3453/2020/1</t>
        </is>
      </c>
      <c r="U101" s="198" t="n"/>
    </row>
    <row r="102" ht="18" customHeight="1">
      <c r="A102" s="192" t="n">
        <v>7169</v>
      </c>
      <c r="B102" s="193" t="n">
        <v>95</v>
      </c>
      <c r="C102" s="193" t="n">
        <v>6</v>
      </c>
      <c r="D102" s="193" t="n">
        <v>107</v>
      </c>
      <c r="E102" s="194" t="inlineStr">
        <is>
          <t>ראשונה</t>
        </is>
      </c>
      <c r="F102" s="195" t="n"/>
      <c r="G102" s="195" t="n"/>
      <c r="H102" s="195" t="n"/>
      <c r="I102" s="193" t="inlineStr">
        <is>
          <t>מכר</t>
        </is>
      </c>
      <c r="J102" s="194" t="inlineStr">
        <is>
          <t>סינאי לימור</t>
        </is>
      </c>
      <c r="K102" s="193" t="inlineStr">
        <is>
          <t>ת.ז</t>
        </is>
      </c>
      <c r="L102" s="193" t="inlineStr">
        <is>
          <t>038490785</t>
        </is>
      </c>
      <c r="M102" s="193" t="inlineStr">
        <is>
          <t>בשלמות</t>
        </is>
      </c>
      <c r="N102" s="196" t="n">
        <v>0.0996309963099631</v>
      </c>
      <c r="O102" s="197" t="n">
        <v>0.0996309963099631</v>
      </c>
      <c r="P102" s="195" t="n"/>
      <c r="Q102" s="195" t="n"/>
      <c r="R102" s="195" t="n"/>
      <c r="S102" s="195" t="n"/>
      <c r="T102" s="193" t="inlineStr">
        <is>
          <t>12232/2011/1</t>
        </is>
      </c>
      <c r="U102" s="198" t="n"/>
    </row>
    <row r="103" ht="18" customHeight="1">
      <c r="A103" s="192" t="n">
        <v>7169</v>
      </c>
      <c r="B103" s="193" t="n">
        <v>95</v>
      </c>
      <c r="C103" s="193" t="n">
        <v>7</v>
      </c>
      <c r="D103" s="193" t="n">
        <v>53</v>
      </c>
      <c r="E103" s="194" t="inlineStr">
        <is>
          <t>שניה</t>
        </is>
      </c>
      <c r="F103" s="195" t="n"/>
      <c r="G103" s="195" t="n"/>
      <c r="H103" s="195" t="n"/>
      <c r="I103" s="193" t="inlineStr">
        <is>
          <t>מכר ללא תמורה</t>
        </is>
      </c>
      <c r="J103" s="194" t="inlineStr">
        <is>
          <t>אריאל שרה</t>
        </is>
      </c>
      <c r="K103" s="193" t="inlineStr">
        <is>
          <t>ת.ז</t>
        </is>
      </c>
      <c r="L103" s="193" t="inlineStr">
        <is>
          <t>055880058</t>
        </is>
      </c>
      <c r="M103" s="193" t="inlineStr">
        <is>
          <t>1/2</t>
        </is>
      </c>
      <c r="N103" s="196" t="n">
        <v>0.04797047970479705</v>
      </c>
      <c r="O103" s="197" t="n">
        <v>0.04797047970479705</v>
      </c>
      <c r="P103" s="195" t="n"/>
      <c r="Q103" s="195" t="n"/>
      <c r="R103" s="195" t="n"/>
      <c r="S103" s="195" t="n"/>
      <c r="T103" s="193" t="inlineStr">
        <is>
          <t>22648/2004/1</t>
        </is>
      </c>
      <c r="U103" s="198" t="n"/>
    </row>
    <row r="104" ht="18" customHeight="1">
      <c r="A104" s="192" t="n">
        <v>7169</v>
      </c>
      <c r="B104" s="193" t="n">
        <v>95</v>
      </c>
      <c r="C104" s="193" t="n">
        <v>7</v>
      </c>
      <c r="D104" s="195" t="n"/>
      <c r="E104" s="194" t="inlineStr">
        <is>
          <t>שניה</t>
        </is>
      </c>
      <c r="F104" s="195" t="n"/>
      <c r="G104" s="195" t="n"/>
      <c r="H104" s="195" t="n"/>
      <c r="I104" s="193" t="inlineStr">
        <is>
          <t>מכר ללא תמורה</t>
        </is>
      </c>
      <c r="J104" s="194" t="inlineStr">
        <is>
          <t>ברגר אסתר</t>
        </is>
      </c>
      <c r="K104" s="193" t="inlineStr">
        <is>
          <t>ת.ז</t>
        </is>
      </c>
      <c r="L104" s="193" t="inlineStr">
        <is>
          <t>052927845</t>
        </is>
      </c>
      <c r="M104" s="193" t="inlineStr">
        <is>
          <t>1/2</t>
        </is>
      </c>
      <c r="N104" s="195" t="n"/>
      <c r="O104" s="195" t="n"/>
      <c r="P104" s="195" t="n"/>
      <c r="Q104" s="195" t="n"/>
      <c r="R104" s="195" t="n"/>
      <c r="S104" s="195" t="n"/>
      <c r="T104" s="193" t="inlineStr">
        <is>
          <t>22648/2004/1</t>
        </is>
      </c>
      <c r="U104" s="198" t="n"/>
    </row>
    <row r="105" ht="18" customHeight="1">
      <c r="A105" s="192" t="n">
        <v>7169</v>
      </c>
      <c r="B105" s="193" t="n">
        <v>95</v>
      </c>
      <c r="C105" s="193" t="n">
        <v>8</v>
      </c>
      <c r="D105" s="193" t="n">
        <v>83</v>
      </c>
      <c r="E105" s="194" t="inlineStr">
        <is>
          <t>שניה</t>
        </is>
      </c>
      <c r="F105" s="195" t="n"/>
      <c r="G105" s="195" t="n"/>
      <c r="H105" s="195" t="n"/>
      <c r="I105" s="193" t="inlineStr">
        <is>
          <t>מכר</t>
        </is>
      </c>
      <c r="J105" s="194" t="inlineStr">
        <is>
          <t>מוסאי חביב</t>
        </is>
      </c>
      <c r="K105" s="193" t="inlineStr">
        <is>
          <t>ת.ז</t>
        </is>
      </c>
      <c r="L105" s="193" t="inlineStr">
        <is>
          <t>011222213</t>
        </is>
      </c>
      <c r="M105" s="193" t="inlineStr">
        <is>
          <t>בשלמות</t>
        </is>
      </c>
      <c r="N105" s="196" t="n">
        <v>0.07749077490774908</v>
      </c>
      <c r="O105" s="197" t="n">
        <v>0.07749077490774908</v>
      </c>
      <c r="P105" s="195" t="n"/>
      <c r="Q105" s="195" t="n"/>
      <c r="R105" s="195" t="n"/>
      <c r="S105" s="195" t="n"/>
      <c r="T105" s="193" t="inlineStr">
        <is>
          <t>7717/2009/1</t>
        </is>
      </c>
      <c r="U105" s="198" t="n"/>
    </row>
    <row r="106" ht="18" customHeight="1">
      <c r="A106" s="192" t="n">
        <v>7169</v>
      </c>
      <c r="B106" s="193" t="n">
        <v>95</v>
      </c>
      <c r="C106" s="193" t="n">
        <v>9</v>
      </c>
      <c r="D106" s="193" t="n">
        <v>68</v>
      </c>
      <c r="E106" s="194" t="inlineStr">
        <is>
          <t>שניה</t>
        </is>
      </c>
      <c r="F106" s="195" t="n"/>
      <c r="G106" s="195" t="n"/>
      <c r="H106" s="195" t="n"/>
      <c r="I106" s="193" t="inlineStr">
        <is>
          <t>מכר</t>
        </is>
      </c>
      <c r="J106" s="194" t="inlineStr">
        <is>
          <t>ישעיה עמנואל</t>
        </is>
      </c>
      <c r="K106" s="193" t="inlineStr">
        <is>
          <t>ת.ז</t>
        </is>
      </c>
      <c r="L106" s="193" t="inlineStr">
        <is>
          <t>797200</t>
        </is>
      </c>
      <c r="M106" s="193" t="inlineStr">
        <is>
          <t>1/2</t>
        </is>
      </c>
      <c r="N106" s="196" t="n">
        <v>0.06273062730627306</v>
      </c>
      <c r="O106" s="197" t="n">
        <v>0.06273062730627306</v>
      </c>
      <c r="P106" s="195" t="n"/>
      <c r="Q106" s="195" t="n"/>
      <c r="R106" s="195" t="n"/>
      <c r="S106" s="195" t="n"/>
      <c r="T106" s="193" t="inlineStr">
        <is>
          <t>1145/1973/1</t>
        </is>
      </c>
      <c r="U106" s="198" t="n"/>
    </row>
    <row r="107" ht="18" customHeight="1">
      <c r="A107" s="192" t="n">
        <v>7169</v>
      </c>
      <c r="B107" s="193" t="n">
        <v>95</v>
      </c>
      <c r="C107" s="193" t="n">
        <v>9</v>
      </c>
      <c r="D107" s="195" t="n"/>
      <c r="E107" s="194" t="inlineStr">
        <is>
          <t>שניה</t>
        </is>
      </c>
      <c r="F107" s="195" t="n"/>
      <c r="G107" s="195" t="n"/>
      <c r="H107" s="195" t="n"/>
      <c r="I107" s="193" t="inlineStr">
        <is>
          <t>צוואה</t>
        </is>
      </c>
      <c r="J107" s="194" t="inlineStr">
        <is>
          <t>עמנואל ישעיה</t>
        </is>
      </c>
      <c r="K107" s="193" t="inlineStr">
        <is>
          <t>ת.ז</t>
        </is>
      </c>
      <c r="L107" s="193" t="inlineStr">
        <is>
          <t>00797200</t>
        </is>
      </c>
      <c r="M107" s="193" t="inlineStr">
        <is>
          <t>1/2</t>
        </is>
      </c>
      <c r="N107" s="195" t="n"/>
      <c r="O107" s="195" t="n"/>
      <c r="P107" s="195" t="n"/>
      <c r="Q107" s="195" t="n"/>
      <c r="R107" s="195" t="n"/>
      <c r="S107" s="195" t="n"/>
      <c r="T107" s="193" t="inlineStr">
        <is>
          <t>3330/2003/1</t>
        </is>
      </c>
      <c r="U107" s="198" t="n"/>
    </row>
    <row r="108" ht="18" customHeight="1">
      <c r="A108" s="192" t="n">
        <v>7169</v>
      </c>
      <c r="B108" s="193" t="n">
        <v>95</v>
      </c>
      <c r="C108" s="193" t="n">
        <v>10</v>
      </c>
      <c r="D108" s="193" t="n">
        <v>59</v>
      </c>
      <c r="E108" s="194" t="inlineStr">
        <is>
          <t>שניה</t>
        </is>
      </c>
      <c r="F108" s="195" t="n"/>
      <c r="G108" s="195" t="n"/>
      <c r="H108" s="195" t="n"/>
      <c r="I108" s="193" t="inlineStr">
        <is>
          <t>מכר</t>
        </is>
      </c>
      <c r="J108" s="194" t="inlineStr">
        <is>
          <t>אבישר אריאלה</t>
        </is>
      </c>
      <c r="K108" s="193" t="inlineStr">
        <is>
          <t>ת.ז</t>
        </is>
      </c>
      <c r="L108" s="193" t="inlineStr">
        <is>
          <t>059672881</t>
        </is>
      </c>
      <c r="M108" s="193" t="inlineStr">
        <is>
          <t>1/2</t>
        </is>
      </c>
      <c r="N108" s="196" t="n">
        <v>0.05350553505535055</v>
      </c>
      <c r="O108" s="197" t="n">
        <v>0.05350553505535055</v>
      </c>
      <c r="P108" s="195" t="n"/>
      <c r="Q108" s="195" t="n"/>
      <c r="R108" s="195" t="n"/>
      <c r="S108" s="195" t="n"/>
      <c r="T108" s="193" t="inlineStr">
        <is>
          <t>17860/1997/1</t>
        </is>
      </c>
      <c r="U108" s="198" t="n"/>
    </row>
    <row r="109" ht="18" customHeight="1">
      <c r="A109" s="192" t="n">
        <v>7169</v>
      </c>
      <c r="B109" s="193" t="n">
        <v>95</v>
      </c>
      <c r="C109" s="193" t="n">
        <v>10</v>
      </c>
      <c r="D109" s="195" t="n"/>
      <c r="E109" s="194" t="inlineStr">
        <is>
          <t>שניה</t>
        </is>
      </c>
      <c r="F109" s="195" t="n"/>
      <c r="G109" s="195" t="n"/>
      <c r="H109" s="195" t="n"/>
      <c r="I109" s="193" t="inlineStr">
        <is>
          <t>מכר</t>
        </is>
      </c>
      <c r="J109" s="194" t="inlineStr">
        <is>
          <t>אבישר דוד</t>
        </is>
      </c>
      <c r="K109" s="193" t="inlineStr">
        <is>
          <t>ת.ז</t>
        </is>
      </c>
      <c r="L109" s="193" t="inlineStr">
        <is>
          <t>058508110</t>
        </is>
      </c>
      <c r="M109" s="193" t="inlineStr">
        <is>
          <t>1/2</t>
        </is>
      </c>
      <c r="N109" s="195" t="n"/>
      <c r="O109" s="195" t="n"/>
      <c r="P109" s="195" t="n"/>
      <c r="Q109" s="195" t="n"/>
      <c r="R109" s="195" t="n"/>
      <c r="S109" s="195" t="n"/>
      <c r="T109" s="193" t="inlineStr">
        <is>
          <t>17860/1997/1</t>
        </is>
      </c>
      <c r="U109" s="198" t="n"/>
    </row>
    <row r="110" ht="18" customHeight="1">
      <c r="A110" s="192" t="n">
        <v>7169</v>
      </c>
      <c r="B110" s="193" t="n">
        <v>95</v>
      </c>
      <c r="C110" s="193" t="n">
        <v>11</v>
      </c>
      <c r="D110" s="193" t="n">
        <v>53</v>
      </c>
      <c r="E110" s="194" t="inlineStr">
        <is>
          <t>שלישית</t>
        </is>
      </c>
      <c r="F110" s="195" t="n"/>
      <c r="G110" s="195" t="n"/>
      <c r="H110" s="195" t="n"/>
      <c r="I110" s="193" t="inlineStr">
        <is>
          <t>מכר</t>
        </is>
      </c>
      <c r="J110" s="194" t="inlineStr">
        <is>
          <t>זיסרמן כוכבה</t>
        </is>
      </c>
      <c r="K110" s="193" t="inlineStr">
        <is>
          <t>ת.ז</t>
        </is>
      </c>
      <c r="L110" s="193" t="inlineStr">
        <is>
          <t>5587004</t>
        </is>
      </c>
      <c r="M110" s="193" t="inlineStr">
        <is>
          <t>בשלמות</t>
        </is>
      </c>
      <c r="N110" s="196" t="n">
        <v>0.04797047970479705</v>
      </c>
      <c r="O110" s="197" t="n">
        <v>0.04797047970479705</v>
      </c>
      <c r="P110" s="195" t="n"/>
      <c r="Q110" s="195" t="n"/>
      <c r="R110" s="195" t="n"/>
      <c r="S110" s="195" t="n"/>
      <c r="T110" s="193" t="inlineStr">
        <is>
          <t>5327/1993/1</t>
        </is>
      </c>
      <c r="U110" s="198" t="n"/>
    </row>
    <row r="111" ht="18" customHeight="1">
      <c r="A111" s="192" t="n">
        <v>7169</v>
      </c>
      <c r="B111" s="193" t="n">
        <v>95</v>
      </c>
      <c r="C111" s="193" t="n">
        <v>12</v>
      </c>
      <c r="D111" s="193" t="n">
        <v>83</v>
      </c>
      <c r="E111" s="194" t="inlineStr">
        <is>
          <t>שלישית</t>
        </is>
      </c>
      <c r="F111" s="195" t="n"/>
      <c r="G111" s="195" t="n"/>
      <c r="H111" s="195" t="n"/>
      <c r="I111" s="193" t="inlineStr">
        <is>
          <t>מכר ללא תמורה</t>
        </is>
      </c>
      <c r="J111" s="194" t="inlineStr">
        <is>
          <t>חסידוב רחל</t>
        </is>
      </c>
      <c r="K111" s="193" t="inlineStr">
        <is>
          <t>ת.ז</t>
        </is>
      </c>
      <c r="L111" s="193" t="inlineStr">
        <is>
          <t>027209618</t>
        </is>
      </c>
      <c r="M111" s="193" t="inlineStr">
        <is>
          <t>בשלמות</t>
        </is>
      </c>
      <c r="N111" s="196" t="n">
        <v>0.07749077490774908</v>
      </c>
      <c r="O111" s="197" t="n">
        <v>0.07749077490774908</v>
      </c>
      <c r="P111" s="195" t="n"/>
      <c r="Q111" s="195" t="n"/>
      <c r="R111" s="195" t="n"/>
      <c r="S111" s="195" t="n"/>
      <c r="T111" s="193" t="inlineStr">
        <is>
          <t>3602/2015/1</t>
        </is>
      </c>
      <c r="U111" s="198" t="n"/>
    </row>
    <row r="112" ht="18" customHeight="1">
      <c r="A112" s="192" t="n">
        <v>7169</v>
      </c>
      <c r="B112" s="193" t="n">
        <v>95</v>
      </c>
      <c r="C112" s="193" t="n">
        <v>13</v>
      </c>
      <c r="D112" s="193" t="n">
        <v>68</v>
      </c>
      <c r="E112" s="194" t="inlineStr">
        <is>
          <t>שלישית</t>
        </is>
      </c>
      <c r="F112" s="195" t="n"/>
      <c r="G112" s="195" t="n"/>
      <c r="H112" s="195" t="n"/>
      <c r="I112" s="193" t="inlineStr">
        <is>
          <t>צוואה</t>
        </is>
      </c>
      <c r="J112" s="194" t="inlineStr">
        <is>
          <t>יצחק (אריה) זילברשטיין</t>
        </is>
      </c>
      <c r="K112" s="193" t="inlineStr">
        <is>
          <t>ת.ז</t>
        </is>
      </c>
      <c r="L112" s="193" t="inlineStr">
        <is>
          <t>003938313</t>
        </is>
      </c>
      <c r="M112" s="193" t="inlineStr">
        <is>
          <t>בשלמות</t>
        </is>
      </c>
      <c r="N112" s="196" t="n">
        <v>0.06273062730627306</v>
      </c>
      <c r="O112" s="197" t="n">
        <v>0.06273062730627306</v>
      </c>
      <c r="P112" s="195" t="n"/>
      <c r="Q112" s="195" t="n"/>
      <c r="R112" s="195" t="n"/>
      <c r="S112" s="195" t="n"/>
      <c r="T112" s="193" t="inlineStr">
        <is>
          <t>5589/2012/1</t>
        </is>
      </c>
      <c r="U112" s="198" t="n"/>
    </row>
    <row r="113" ht="18" customHeight="1">
      <c r="A113" s="192" t="n">
        <v>7169</v>
      </c>
      <c r="B113" s="193" t="n">
        <v>95</v>
      </c>
      <c r="C113" s="193" t="n">
        <v>14</v>
      </c>
      <c r="D113" s="193" t="n">
        <v>59</v>
      </c>
      <c r="E113" s="194" t="inlineStr">
        <is>
          <t>שלישית</t>
        </is>
      </c>
      <c r="F113" s="195" t="n"/>
      <c r="G113" s="195" t="n"/>
      <c r="H113" s="195" t="n"/>
      <c r="I113" s="193" t="inlineStr">
        <is>
          <t>ירושה</t>
        </is>
      </c>
      <c r="J113" s="194" t="inlineStr">
        <is>
          <t>קורן ריטה חוה</t>
        </is>
      </c>
      <c r="K113" s="193" t="inlineStr">
        <is>
          <t>ת.ז</t>
        </is>
      </c>
      <c r="L113" s="193" t="inlineStr">
        <is>
          <t>053665519</t>
        </is>
      </c>
      <c r="M113" s="193" t="inlineStr">
        <is>
          <t>1/4</t>
        </is>
      </c>
      <c r="N113" s="196" t="n">
        <v>0.05350553505535055</v>
      </c>
      <c r="O113" s="197" t="n">
        <v>0.05350553505535055</v>
      </c>
      <c r="P113" s="195" t="n"/>
      <c r="Q113" s="195" t="n"/>
      <c r="R113" s="195" t="n"/>
      <c r="S113" s="195" t="n"/>
      <c r="T113" s="193" t="inlineStr">
        <is>
          <t>7146/2021/1</t>
        </is>
      </c>
      <c r="U113" s="198" t="n"/>
    </row>
    <row r="114" ht="18" customHeight="1">
      <c r="A114" s="192" t="n">
        <v>7169</v>
      </c>
      <c r="B114" s="193" t="n">
        <v>95</v>
      </c>
      <c r="C114" s="193" t="n">
        <v>14</v>
      </c>
      <c r="D114" s="195" t="n"/>
      <c r="E114" s="194" t="inlineStr">
        <is>
          <t>שלישית</t>
        </is>
      </c>
      <c r="F114" s="195" t="n"/>
      <c r="G114" s="195" t="n"/>
      <c r="H114" s="195" t="n"/>
      <c r="I114" s="193" t="inlineStr">
        <is>
          <t>ירושה</t>
        </is>
      </c>
      <c r="J114" s="194" t="inlineStr">
        <is>
          <t>קורן ריטה</t>
        </is>
      </c>
      <c r="K114" s="193" t="inlineStr">
        <is>
          <t>ת.ז</t>
        </is>
      </c>
      <c r="L114" s="193" t="inlineStr">
        <is>
          <t>53665519</t>
        </is>
      </c>
      <c r="M114" s="193" t="inlineStr">
        <is>
          <t>3/4</t>
        </is>
      </c>
      <c r="N114" s="195" t="n"/>
      <c r="O114" s="195" t="n"/>
      <c r="P114" s="195" t="n"/>
      <c r="Q114" s="195" t="n"/>
      <c r="R114" s="195" t="n"/>
      <c r="S114" s="195" t="n"/>
      <c r="T114" s="193" t="inlineStr">
        <is>
          <t>13601/2023/1</t>
        </is>
      </c>
      <c r="U114" s="198" t="n"/>
    </row>
    <row r="115" ht="18" customHeight="1">
      <c r="A115" s="192" t="n">
        <v>7169</v>
      </c>
      <c r="B115" s="193" t="n">
        <v>95</v>
      </c>
      <c r="C115" s="193" t="n">
        <v>15</v>
      </c>
      <c r="D115" s="193" t="n">
        <v>68</v>
      </c>
      <c r="E115" s="194" t="inlineStr">
        <is>
          <t>רביעית</t>
        </is>
      </c>
      <c r="F115" s="195" t="n"/>
      <c r="G115" s="195" t="n"/>
      <c r="H115" s="195" t="n"/>
      <c r="I115" s="193" t="inlineStr">
        <is>
          <t>מכר</t>
        </is>
      </c>
      <c r="J115" s="194" t="inlineStr">
        <is>
          <t>בלילתי עמרם</t>
        </is>
      </c>
      <c r="K115" s="193" t="inlineStr">
        <is>
          <t>ת.ז</t>
        </is>
      </c>
      <c r="L115" s="193" t="inlineStr">
        <is>
          <t>292634</t>
        </is>
      </c>
      <c r="M115" s="193" t="inlineStr">
        <is>
          <t>1/2</t>
        </is>
      </c>
      <c r="N115" s="196" t="n">
        <v>0.06273062730627306</v>
      </c>
      <c r="O115" s="197" t="n">
        <v>0.06273062730627306</v>
      </c>
      <c r="P115" s="195" t="n"/>
      <c r="Q115" s="195" t="n"/>
      <c r="R115" s="195" t="n"/>
      <c r="S115" s="195" t="n"/>
      <c r="T115" s="193" t="inlineStr">
        <is>
          <t>182/1962</t>
        </is>
      </c>
      <c r="U115" s="198" t="n"/>
    </row>
    <row r="116" ht="18" customHeight="1">
      <c r="A116" s="192" t="n">
        <v>7169</v>
      </c>
      <c r="B116" s="193" t="n">
        <v>95</v>
      </c>
      <c r="C116" s="193" t="n">
        <v>15</v>
      </c>
      <c r="D116" s="195" t="n"/>
      <c r="E116" s="194" t="inlineStr">
        <is>
          <t>רביעית</t>
        </is>
      </c>
      <c r="F116" s="195" t="n"/>
      <c r="G116" s="195" t="n"/>
      <c r="H116" s="195" t="n"/>
      <c r="I116" s="193" t="inlineStr">
        <is>
          <t>ירושה</t>
        </is>
      </c>
      <c r="J116" s="194" t="inlineStr">
        <is>
          <t>בלילתי עמרם</t>
        </is>
      </c>
      <c r="K116" s="193" t="inlineStr">
        <is>
          <t>ת.ז</t>
        </is>
      </c>
      <c r="L116" s="193" t="inlineStr">
        <is>
          <t>002926343</t>
        </is>
      </c>
      <c r="M116" s="193" t="inlineStr">
        <is>
          <t>1/2</t>
        </is>
      </c>
      <c r="N116" s="195" t="n"/>
      <c r="O116" s="195" t="n"/>
      <c r="P116" s="195" t="n"/>
      <c r="Q116" s="195" t="n"/>
      <c r="R116" s="195" t="n"/>
      <c r="S116" s="195" t="n"/>
      <c r="T116" s="193" t="inlineStr">
        <is>
          <t>3972/2012/1</t>
        </is>
      </c>
      <c r="U116" s="198" t="n"/>
    </row>
    <row r="117" ht="18" customHeight="1">
      <c r="A117" s="192" t="n">
        <v>7169</v>
      </c>
      <c r="B117" s="193" t="n">
        <v>95</v>
      </c>
      <c r="C117" s="193" t="n">
        <v>16</v>
      </c>
      <c r="D117" s="193" t="n">
        <v>83</v>
      </c>
      <c r="E117" s="194" t="inlineStr">
        <is>
          <t>רביעית</t>
        </is>
      </c>
      <c r="F117" s="195" t="n"/>
      <c r="G117" s="195" t="n"/>
      <c r="H117" s="195" t="n"/>
      <c r="I117" s="193" t="inlineStr">
        <is>
          <t>מכר ללא תמורה</t>
        </is>
      </c>
      <c r="J117" s="194" t="inlineStr">
        <is>
          <t>כהן מירב</t>
        </is>
      </c>
      <c r="K117" s="193" t="inlineStr">
        <is>
          <t>ת.ז</t>
        </is>
      </c>
      <c r="L117" s="193" t="inlineStr">
        <is>
          <t>033313701</t>
        </is>
      </c>
      <c r="M117" s="193" t="inlineStr">
        <is>
          <t>1/2</t>
        </is>
      </c>
      <c r="N117" s="196" t="n">
        <v>0.07749077490774908</v>
      </c>
      <c r="O117" s="197" t="n">
        <v>0.07749077490774908</v>
      </c>
      <c r="P117" s="195" t="n"/>
      <c r="Q117" s="195" t="n"/>
      <c r="R117" s="195" t="n"/>
      <c r="S117" s="195" t="n"/>
      <c r="T117" s="193" t="inlineStr">
        <is>
          <t>14618/2016/1</t>
        </is>
      </c>
      <c r="U117" s="198" t="n"/>
    </row>
    <row r="118" ht="18" customHeight="1">
      <c r="A118" s="192" t="n">
        <v>7169</v>
      </c>
      <c r="B118" s="193" t="n">
        <v>95</v>
      </c>
      <c r="C118" s="193" t="n">
        <v>16</v>
      </c>
      <c r="D118" s="195" t="n"/>
      <c r="E118" s="194" t="inlineStr">
        <is>
          <t>רביעית</t>
        </is>
      </c>
      <c r="F118" s="195" t="n"/>
      <c r="G118" s="195" t="n"/>
      <c r="H118" s="195" t="n"/>
      <c r="I118" s="193" t="inlineStr">
        <is>
          <t>מכר</t>
        </is>
      </c>
      <c r="J118" s="194" t="inlineStr">
        <is>
          <t>כהן מירב</t>
        </is>
      </c>
      <c r="K118" s="193" t="inlineStr">
        <is>
          <t>ת.ז</t>
        </is>
      </c>
      <c r="L118" s="193" t="inlineStr">
        <is>
          <t>033313701</t>
        </is>
      </c>
      <c r="M118" s="193" t="inlineStr">
        <is>
          <t>1/2</t>
        </is>
      </c>
      <c r="N118" s="195" t="n"/>
      <c r="O118" s="195" t="n"/>
      <c r="P118" s="195" t="n"/>
      <c r="Q118" s="195" t="n"/>
      <c r="R118" s="195" t="n"/>
      <c r="S118" s="195" t="n"/>
      <c r="T118" s="193" t="inlineStr">
        <is>
          <t>27841/2017/1</t>
        </is>
      </c>
      <c r="U118" s="198" t="n"/>
    </row>
    <row r="119" ht="18" customHeight="1">
      <c r="A119" s="192" t="n">
        <v>7169</v>
      </c>
      <c r="B119" s="193" t="n">
        <v>95</v>
      </c>
      <c r="C119" s="193" t="n">
        <v>17</v>
      </c>
      <c r="D119" s="193" t="n">
        <v>68</v>
      </c>
      <c r="E119" s="194" t="inlineStr">
        <is>
          <t>רביעית</t>
        </is>
      </c>
      <c r="F119" s="195" t="n"/>
      <c r="G119" s="195" t="n"/>
      <c r="H119" s="195" t="n"/>
      <c r="I119" s="193" t="inlineStr">
        <is>
          <t>מכר</t>
        </is>
      </c>
      <c r="J119" s="194" t="inlineStr">
        <is>
          <t>שביט (טלוי) מירה</t>
        </is>
      </c>
      <c r="K119" s="193" t="inlineStr">
        <is>
          <t>ת.ז</t>
        </is>
      </c>
      <c r="L119" s="193" t="inlineStr">
        <is>
          <t>57069478</t>
        </is>
      </c>
      <c r="M119" s="193" t="inlineStr">
        <is>
          <t>1/2</t>
        </is>
      </c>
      <c r="N119" s="196" t="n">
        <v>0.06273062730627306</v>
      </c>
      <c r="O119" s="197" t="n">
        <v>0.06273062730627306</v>
      </c>
      <c r="P119" s="195" t="n"/>
      <c r="Q119" s="195" t="n"/>
      <c r="R119" s="195" t="n"/>
      <c r="S119" s="195" t="n"/>
      <c r="T119" s="193" t="inlineStr">
        <is>
          <t>8605/1984/2</t>
        </is>
      </c>
      <c r="U119" s="198" t="n"/>
    </row>
    <row r="120" ht="18" customHeight="1">
      <c r="A120" s="199" t="n">
        <v>7169</v>
      </c>
      <c r="B120" s="200" t="n">
        <v>95</v>
      </c>
      <c r="C120" s="200" t="n">
        <v>17</v>
      </c>
      <c r="D120" s="202" t="n"/>
      <c r="E120" s="201" t="inlineStr">
        <is>
          <t>רביעית</t>
        </is>
      </c>
      <c r="F120" s="202" t="n"/>
      <c r="G120" s="202" t="n"/>
      <c r="H120" s="202" t="n"/>
      <c r="I120" s="200" t="inlineStr">
        <is>
          <t>מכר</t>
        </is>
      </c>
      <c r="J120" s="201" t="inlineStr">
        <is>
          <t>שביט שמואל</t>
        </is>
      </c>
      <c r="K120" s="200" t="inlineStr">
        <is>
          <t>ת.ז</t>
        </is>
      </c>
      <c r="L120" s="200" t="inlineStr">
        <is>
          <t>5616078</t>
        </is>
      </c>
      <c r="M120" s="200" t="inlineStr">
        <is>
          <t>1/2</t>
        </is>
      </c>
      <c r="N120" s="202" t="n"/>
      <c r="O120" s="202" t="n"/>
      <c r="P120" s="202" t="n"/>
      <c r="Q120" s="202" t="n"/>
      <c r="R120" s="202" t="n"/>
      <c r="S120" s="202" t="n"/>
      <c r="T120" s="200" t="inlineStr">
        <is>
          <t>8605/1984/2</t>
        </is>
      </c>
      <c r="U120" s="205" t="n"/>
    </row>
    <row r="121" ht="18" customHeight="1">
      <c r="A121" s="228" t="n">
        <v>7169</v>
      </c>
      <c r="B121" s="229" t="n">
        <v>96</v>
      </c>
      <c r="C121" s="229" t="n">
        <v>1</v>
      </c>
      <c r="D121" s="229" t="n">
        <v>36</v>
      </c>
      <c r="E121" s="230" t="inlineStr">
        <is>
          <t>קרקע</t>
        </is>
      </c>
      <c r="F121" s="231" t="n"/>
      <c r="G121" s="231" t="n"/>
      <c r="H121" s="231" t="n"/>
      <c r="I121" s="229" t="inlineStr">
        <is>
          <t>ירושה על פי הסכם</t>
        </is>
      </c>
      <c r="J121" s="230" t="inlineStr">
        <is>
          <t>רייפר שי</t>
        </is>
      </c>
      <c r="K121" s="229" t="inlineStr">
        <is>
          <t>ת.ז</t>
        </is>
      </c>
      <c r="L121" s="229" t="inlineStr">
        <is>
          <t>022814164</t>
        </is>
      </c>
      <c r="M121" s="229" t="inlineStr">
        <is>
          <t>1/5</t>
        </is>
      </c>
      <c r="N121" s="232" t="n">
        <v>0.05397301349325338</v>
      </c>
      <c r="O121" s="233" t="n">
        <v>0.05397301349325338</v>
      </c>
      <c r="P121" s="231" t="n"/>
      <c r="Q121" s="231" t="n"/>
      <c r="R121" s="231" t="n"/>
      <c r="S121" s="231" t="n"/>
      <c r="T121" s="229" t="inlineStr">
        <is>
          <t>27918/2017/1</t>
        </is>
      </c>
      <c r="U121" s="234" t="n"/>
    </row>
    <row r="122" ht="18" customHeight="1">
      <c r="A122" s="235" t="n">
        <v>7169</v>
      </c>
      <c r="B122" s="236" t="n">
        <v>96</v>
      </c>
      <c r="C122" s="236" t="n">
        <v>1</v>
      </c>
      <c r="D122" s="238" t="n"/>
      <c r="E122" s="237" t="inlineStr">
        <is>
          <t>קרקע</t>
        </is>
      </c>
      <c r="F122" s="238" t="n"/>
      <c r="G122" s="238" t="n"/>
      <c r="H122" s="238" t="n"/>
      <c r="I122" s="236" t="inlineStr">
        <is>
          <t>ירושה על פי הסכם</t>
        </is>
      </c>
      <c r="J122" s="237" t="inlineStr">
        <is>
          <t>רייפר ניר</t>
        </is>
      </c>
      <c r="K122" s="236" t="inlineStr">
        <is>
          <t>ת.ז</t>
        </is>
      </c>
      <c r="L122" s="236" t="inlineStr">
        <is>
          <t>028034478</t>
        </is>
      </c>
      <c r="M122" s="236" t="inlineStr">
        <is>
          <t>1/5</t>
        </is>
      </c>
      <c r="N122" s="238" t="n"/>
      <c r="O122" s="238" t="n"/>
      <c r="P122" s="238" t="n"/>
      <c r="Q122" s="238" t="n"/>
      <c r="R122" s="238" t="n"/>
      <c r="S122" s="238" t="n"/>
      <c r="T122" s="236" t="inlineStr">
        <is>
          <t>27918/2017/1</t>
        </is>
      </c>
      <c r="U122" s="241" t="n"/>
    </row>
    <row r="123" ht="18" customHeight="1">
      <c r="A123" s="235" t="n">
        <v>7169</v>
      </c>
      <c r="B123" s="236" t="n">
        <v>96</v>
      </c>
      <c r="C123" s="236" t="n">
        <v>1</v>
      </c>
      <c r="D123" s="238" t="n"/>
      <c r="E123" s="237" t="inlineStr">
        <is>
          <t>קרקע</t>
        </is>
      </c>
      <c r="F123" s="238" t="n"/>
      <c r="G123" s="238" t="n"/>
      <c r="H123" s="238" t="n"/>
      <c r="I123" s="236" t="inlineStr">
        <is>
          <t>ירושה על פי הסכם</t>
        </is>
      </c>
      <c r="J123" s="237" t="inlineStr">
        <is>
          <t>רייפר פלח רחל</t>
        </is>
      </c>
      <c r="K123" s="236" t="inlineStr">
        <is>
          <t>ת.ז</t>
        </is>
      </c>
      <c r="L123" s="236" t="inlineStr">
        <is>
          <t>029475316</t>
        </is>
      </c>
      <c r="M123" s="236" t="inlineStr">
        <is>
          <t>1/5</t>
        </is>
      </c>
      <c r="N123" s="238" t="n"/>
      <c r="O123" s="238" t="n"/>
      <c r="P123" s="238" t="n"/>
      <c r="Q123" s="238" t="n"/>
      <c r="R123" s="238" t="n"/>
      <c r="S123" s="238" t="n"/>
      <c r="T123" s="236" t="inlineStr">
        <is>
          <t>27918/2017/1</t>
        </is>
      </c>
      <c r="U123" s="241" t="n"/>
    </row>
    <row r="124" ht="18" customHeight="1">
      <c r="A124" s="235" t="n">
        <v>7169</v>
      </c>
      <c r="B124" s="236" t="n">
        <v>96</v>
      </c>
      <c r="C124" s="236" t="n">
        <v>1</v>
      </c>
      <c r="D124" s="238" t="n"/>
      <c r="E124" s="237" t="inlineStr">
        <is>
          <t>קרקע</t>
        </is>
      </c>
      <c r="F124" s="238" t="n"/>
      <c r="G124" s="238" t="n"/>
      <c r="H124" s="238" t="n"/>
      <c r="I124" s="236" t="inlineStr">
        <is>
          <t>ירושה על פי הסכם</t>
        </is>
      </c>
      <c r="J124" s="237" t="inlineStr">
        <is>
          <t>זאורבך רונית</t>
        </is>
      </c>
      <c r="K124" s="236" t="inlineStr">
        <is>
          <t>ת.ז</t>
        </is>
      </c>
      <c r="L124" s="236" t="inlineStr">
        <is>
          <t>025388125</t>
        </is>
      </c>
      <c r="M124" s="236" t="inlineStr">
        <is>
          <t>1/5</t>
        </is>
      </c>
      <c r="N124" s="238" t="n"/>
      <c r="O124" s="238" t="n"/>
      <c r="P124" s="238" t="n"/>
      <c r="Q124" s="238" t="n"/>
      <c r="R124" s="238" t="n"/>
      <c r="S124" s="238" t="n"/>
      <c r="T124" s="236" t="inlineStr">
        <is>
          <t>27918/2017/1</t>
        </is>
      </c>
      <c r="U124" s="241" t="n"/>
    </row>
    <row r="125" ht="18" customHeight="1">
      <c r="A125" s="235" t="n">
        <v>7169</v>
      </c>
      <c r="B125" s="236" t="n">
        <v>96</v>
      </c>
      <c r="C125" s="236" t="n">
        <v>1</v>
      </c>
      <c r="D125" s="238" t="n"/>
      <c r="E125" s="237" t="inlineStr">
        <is>
          <t>קרקע</t>
        </is>
      </c>
      <c r="F125" s="238" t="n"/>
      <c r="G125" s="238" t="n"/>
      <c r="H125" s="238" t="n"/>
      <c r="I125" s="236" t="inlineStr">
        <is>
          <t>ירושה על פי הסכם</t>
        </is>
      </c>
      <c r="J125" s="237" t="inlineStr">
        <is>
          <t>רייפר דרור</t>
        </is>
      </c>
      <c r="K125" s="236" t="inlineStr">
        <is>
          <t>ת.ז</t>
        </is>
      </c>
      <c r="L125" s="236" t="inlineStr">
        <is>
          <t>035731090</t>
        </is>
      </c>
      <c r="M125" s="236" t="inlineStr">
        <is>
          <t>1/5</t>
        </is>
      </c>
      <c r="N125" s="238" t="n"/>
      <c r="O125" s="238" t="n"/>
      <c r="P125" s="238" t="n"/>
      <c r="Q125" s="238" t="n"/>
      <c r="R125" s="238" t="n"/>
      <c r="S125" s="238" t="n"/>
      <c r="T125" s="236" t="inlineStr">
        <is>
          <t>27918/2017/1</t>
        </is>
      </c>
      <c r="U125" s="241" t="n"/>
    </row>
    <row r="126" ht="18" customHeight="1">
      <c r="A126" s="235" t="n">
        <v>7169</v>
      </c>
      <c r="B126" s="236" t="n">
        <v>96</v>
      </c>
      <c r="C126" s="236" t="n">
        <v>2</v>
      </c>
      <c r="D126" s="236" t="n">
        <v>18.7</v>
      </c>
      <c r="E126" s="237" t="inlineStr">
        <is>
          <t>קרקע</t>
        </is>
      </c>
      <c r="F126" s="238" t="n"/>
      <c r="G126" s="238" t="n"/>
      <c r="H126" s="238" t="n"/>
      <c r="I126" s="236" t="inlineStr">
        <is>
          <t>ירושה על פי הסכם</t>
        </is>
      </c>
      <c r="J126" s="237" t="inlineStr">
        <is>
          <t>רייפר שי</t>
        </is>
      </c>
      <c r="K126" s="236" t="inlineStr">
        <is>
          <t>ת.ז</t>
        </is>
      </c>
      <c r="L126" s="236" t="inlineStr">
        <is>
          <t>022814164</t>
        </is>
      </c>
      <c r="M126" s="236" t="inlineStr">
        <is>
          <t>1/5</t>
        </is>
      </c>
      <c r="N126" s="239" t="n">
        <v>0.02848575712143928</v>
      </c>
      <c r="O126" s="240" t="n">
        <v>0.02848575712143928</v>
      </c>
      <c r="P126" s="238" t="n"/>
      <c r="Q126" s="238" t="n"/>
      <c r="R126" s="238" t="n"/>
      <c r="S126" s="238" t="n"/>
      <c r="T126" s="236" t="inlineStr">
        <is>
          <t>27918/2017/1</t>
        </is>
      </c>
      <c r="U126" s="241" t="n"/>
    </row>
    <row r="127" ht="18" customHeight="1">
      <c r="A127" s="235" t="n">
        <v>7169</v>
      </c>
      <c r="B127" s="236" t="n">
        <v>96</v>
      </c>
      <c r="C127" s="236" t="n">
        <v>2</v>
      </c>
      <c r="D127" s="238" t="n"/>
      <c r="E127" s="237" t="inlineStr">
        <is>
          <t>קרקע</t>
        </is>
      </c>
      <c r="F127" s="238" t="n"/>
      <c r="G127" s="238" t="n"/>
      <c r="H127" s="238" t="n"/>
      <c r="I127" s="236" t="inlineStr">
        <is>
          <t>ירושה על פי הסכם</t>
        </is>
      </c>
      <c r="J127" s="237" t="inlineStr">
        <is>
          <t>רייפר ניר</t>
        </is>
      </c>
      <c r="K127" s="236" t="inlineStr">
        <is>
          <t>ת.ז</t>
        </is>
      </c>
      <c r="L127" s="236" t="inlineStr">
        <is>
          <t>028034478</t>
        </is>
      </c>
      <c r="M127" s="236" t="inlineStr">
        <is>
          <t>1/5</t>
        </is>
      </c>
      <c r="N127" s="238" t="n"/>
      <c r="O127" s="238" t="n"/>
      <c r="P127" s="238" t="n"/>
      <c r="Q127" s="238" t="n"/>
      <c r="R127" s="238" t="n"/>
      <c r="S127" s="238" t="n"/>
      <c r="T127" s="236" t="inlineStr">
        <is>
          <t>27918/2017/1</t>
        </is>
      </c>
      <c r="U127" s="241" t="n"/>
    </row>
    <row r="128" ht="18" customHeight="1">
      <c r="A128" s="235" t="n">
        <v>7169</v>
      </c>
      <c r="B128" s="236" t="n">
        <v>96</v>
      </c>
      <c r="C128" s="236" t="n">
        <v>2</v>
      </c>
      <c r="D128" s="238" t="n"/>
      <c r="E128" s="237" t="inlineStr">
        <is>
          <t>קרקע</t>
        </is>
      </c>
      <c r="F128" s="238" t="n"/>
      <c r="G128" s="238" t="n"/>
      <c r="H128" s="238" t="n"/>
      <c r="I128" s="236" t="inlineStr">
        <is>
          <t>ירושה על פי הסכם</t>
        </is>
      </c>
      <c r="J128" s="237" t="inlineStr">
        <is>
          <t>רייפר פלח רחל</t>
        </is>
      </c>
      <c r="K128" s="236" t="inlineStr">
        <is>
          <t>ת.ז</t>
        </is>
      </c>
      <c r="L128" s="236" t="inlineStr">
        <is>
          <t>029475316</t>
        </is>
      </c>
      <c r="M128" s="236" t="inlineStr">
        <is>
          <t>1/5</t>
        </is>
      </c>
      <c r="N128" s="238" t="n"/>
      <c r="O128" s="238" t="n"/>
      <c r="P128" s="238" t="n"/>
      <c r="Q128" s="238" t="n"/>
      <c r="R128" s="238" t="n"/>
      <c r="S128" s="238" t="n"/>
      <c r="T128" s="236" t="inlineStr">
        <is>
          <t>27918/2017/1</t>
        </is>
      </c>
      <c r="U128" s="241" t="n"/>
    </row>
    <row r="129" ht="18" customHeight="1">
      <c r="A129" s="235" t="n">
        <v>7169</v>
      </c>
      <c r="B129" s="236" t="n">
        <v>96</v>
      </c>
      <c r="C129" s="236" t="n">
        <v>2</v>
      </c>
      <c r="D129" s="238" t="n"/>
      <c r="E129" s="237" t="inlineStr">
        <is>
          <t>קרקע</t>
        </is>
      </c>
      <c r="F129" s="238" t="n"/>
      <c r="G129" s="238" t="n"/>
      <c r="H129" s="238" t="n"/>
      <c r="I129" s="236" t="inlineStr">
        <is>
          <t>ירושה על פי הסכם</t>
        </is>
      </c>
      <c r="J129" s="237" t="inlineStr">
        <is>
          <t>זאורבך רונית</t>
        </is>
      </c>
      <c r="K129" s="236" t="inlineStr">
        <is>
          <t>ת.ז</t>
        </is>
      </c>
      <c r="L129" s="236" t="inlineStr">
        <is>
          <t>025388125</t>
        </is>
      </c>
      <c r="M129" s="236" t="inlineStr">
        <is>
          <t>1/5</t>
        </is>
      </c>
      <c r="N129" s="238" t="n"/>
      <c r="O129" s="238" t="n"/>
      <c r="P129" s="238" t="n"/>
      <c r="Q129" s="238" t="n"/>
      <c r="R129" s="238" t="n"/>
      <c r="S129" s="238" t="n"/>
      <c r="T129" s="236" t="inlineStr">
        <is>
          <t>27918/2017/1</t>
        </is>
      </c>
      <c r="U129" s="241" t="n"/>
    </row>
    <row r="130" ht="18" customHeight="1">
      <c r="A130" s="235" t="n">
        <v>7169</v>
      </c>
      <c r="B130" s="236" t="n">
        <v>96</v>
      </c>
      <c r="C130" s="236" t="n">
        <v>2</v>
      </c>
      <c r="D130" s="238" t="n"/>
      <c r="E130" s="237" t="inlineStr">
        <is>
          <t>קרקע</t>
        </is>
      </c>
      <c r="F130" s="238" t="n"/>
      <c r="G130" s="238" t="n"/>
      <c r="H130" s="238" t="n"/>
      <c r="I130" s="236" t="inlineStr">
        <is>
          <t>ירושה על פי הסכם</t>
        </is>
      </c>
      <c r="J130" s="237" t="inlineStr">
        <is>
          <t>רייפר דרור</t>
        </is>
      </c>
      <c r="K130" s="236" t="inlineStr">
        <is>
          <t>ת.ז</t>
        </is>
      </c>
      <c r="L130" s="236" t="inlineStr">
        <is>
          <t>035731090</t>
        </is>
      </c>
      <c r="M130" s="236" t="inlineStr">
        <is>
          <t>1/5</t>
        </is>
      </c>
      <c r="N130" s="238" t="n"/>
      <c r="O130" s="238" t="n"/>
      <c r="P130" s="238" t="n"/>
      <c r="Q130" s="238" t="n"/>
      <c r="R130" s="238" t="n"/>
      <c r="S130" s="238" t="n"/>
      <c r="T130" s="236" t="inlineStr">
        <is>
          <t>27918/2017/1</t>
        </is>
      </c>
      <c r="U130" s="241" t="n"/>
    </row>
    <row r="131" ht="18" customHeight="1">
      <c r="A131" s="235" t="n">
        <v>7169</v>
      </c>
      <c r="B131" s="236" t="n">
        <v>96</v>
      </c>
      <c r="C131" s="236" t="n">
        <v>3</v>
      </c>
      <c r="D131" s="236" t="n">
        <v>48</v>
      </c>
      <c r="E131" s="237" t="inlineStr">
        <is>
          <t>קרקע</t>
        </is>
      </c>
      <c r="F131" s="238" t="n"/>
      <c r="G131" s="238" t="n"/>
      <c r="H131" s="238" t="n"/>
      <c r="I131" s="236" t="inlineStr">
        <is>
          <t>מכר</t>
        </is>
      </c>
      <c r="J131" s="237" t="inlineStr">
        <is>
          <t>אלפסי ביאטריס</t>
        </is>
      </c>
      <c r="K131" s="236" t="inlineStr">
        <is>
          <t>ת.ז</t>
        </is>
      </c>
      <c r="L131" s="236" t="inlineStr">
        <is>
          <t>069870988</t>
        </is>
      </c>
      <c r="M131" s="236" t="inlineStr">
        <is>
          <t>בשלמות</t>
        </is>
      </c>
      <c r="N131" s="239" t="n">
        <v>0.07196401799100449</v>
      </c>
      <c r="O131" s="240" t="n">
        <v>0.07196401799100449</v>
      </c>
      <c r="P131" s="238" t="n"/>
      <c r="Q131" s="238" t="n"/>
      <c r="R131" s="238" t="n"/>
      <c r="S131" s="238" t="n"/>
      <c r="T131" s="236" t="inlineStr">
        <is>
          <t>6055/2013/1</t>
        </is>
      </c>
      <c r="U131" s="241" t="n"/>
    </row>
    <row r="132" ht="18" customHeight="1">
      <c r="A132" s="235" t="n">
        <v>7169</v>
      </c>
      <c r="B132" s="236" t="n">
        <v>96</v>
      </c>
      <c r="C132" s="236" t="n">
        <v>4</v>
      </c>
      <c r="D132" s="236" t="n">
        <v>33.3</v>
      </c>
      <c r="E132" s="237" t="inlineStr">
        <is>
          <t>עמודים</t>
        </is>
      </c>
      <c r="F132" s="238" t="n"/>
      <c r="G132" s="238" t="n"/>
      <c r="H132" s="238" t="n"/>
      <c r="I132" s="236" t="inlineStr">
        <is>
          <t>מכר</t>
        </is>
      </c>
      <c r="J132" s="237" t="inlineStr">
        <is>
          <t>קדוש דוד מנחם</t>
        </is>
      </c>
      <c r="K132" s="236" t="inlineStr">
        <is>
          <t>ת.ז</t>
        </is>
      </c>
      <c r="L132" s="236" t="inlineStr">
        <is>
          <t>054085386</t>
        </is>
      </c>
      <c r="M132" s="236" t="inlineStr">
        <is>
          <t>בשלמות</t>
        </is>
      </c>
      <c r="N132" s="239" t="n">
        <v>0.0494752623688156</v>
      </c>
      <c r="O132" s="240" t="n">
        <v>0.0494752623688156</v>
      </c>
      <c r="P132" s="238" t="n"/>
      <c r="Q132" s="238" t="n"/>
      <c r="R132" s="238" t="n"/>
      <c r="S132" s="238" t="n"/>
      <c r="T132" s="236" t="inlineStr">
        <is>
          <t>4424/2007/1</t>
        </is>
      </c>
      <c r="U132" s="241" t="n"/>
    </row>
    <row r="133" ht="18" customHeight="1">
      <c r="A133" s="235" t="n">
        <v>7169</v>
      </c>
      <c r="B133" s="236" t="n">
        <v>96</v>
      </c>
      <c r="C133" s="236" t="n">
        <v>5</v>
      </c>
      <c r="D133" s="236" t="n">
        <v>33.3</v>
      </c>
      <c r="E133" s="237" t="inlineStr">
        <is>
          <t>עמודים</t>
        </is>
      </c>
      <c r="F133" s="238" t="n"/>
      <c r="G133" s="238" t="n"/>
      <c r="H133" s="238" t="n"/>
      <c r="I133" s="236" t="inlineStr">
        <is>
          <t>מכר</t>
        </is>
      </c>
      <c r="J133" s="237" t="inlineStr">
        <is>
          <t>כץ שלומה</t>
        </is>
      </c>
      <c r="K133" s="236" t="inlineStr">
        <is>
          <t>ת.ז</t>
        </is>
      </c>
      <c r="L133" s="236" t="inlineStr">
        <is>
          <t>733221/ד</t>
        </is>
      </c>
      <c r="M133" s="236" t="inlineStr">
        <is>
          <t>1/2</t>
        </is>
      </c>
      <c r="N133" s="239" t="n">
        <v>0.0494752623688156</v>
      </c>
      <c r="O133" s="240" t="n">
        <v>0.0494752623688156</v>
      </c>
      <c r="P133" s="238" t="n"/>
      <c r="Q133" s="238" t="n"/>
      <c r="R133" s="238" t="n"/>
      <c r="S133" s="238" t="n"/>
      <c r="T133" s="236" t="inlineStr">
        <is>
          <t>1855/1963</t>
        </is>
      </c>
      <c r="U133" s="241" t="n"/>
    </row>
    <row r="134" ht="18" customHeight="1">
      <c r="A134" s="235" t="n">
        <v>7169</v>
      </c>
      <c r="B134" s="236" t="n">
        <v>96</v>
      </c>
      <c r="C134" s="236" t="n">
        <v>5</v>
      </c>
      <c r="D134" s="238" t="n"/>
      <c r="E134" s="237" t="inlineStr">
        <is>
          <t>עמודים</t>
        </is>
      </c>
      <c r="F134" s="238" t="n"/>
      <c r="G134" s="238" t="n"/>
      <c r="H134" s="238" t="n"/>
      <c r="I134" s="236" t="inlineStr">
        <is>
          <t>ירושה</t>
        </is>
      </c>
      <c r="J134" s="237" t="inlineStr">
        <is>
          <t>כץ שלומאה</t>
        </is>
      </c>
      <c r="K134" s="236" t="inlineStr">
        <is>
          <t>ת.ז</t>
        </is>
      </c>
      <c r="L134" s="236" t="inlineStr">
        <is>
          <t>733221/ד</t>
        </is>
      </c>
      <c r="M134" s="236" t="inlineStr">
        <is>
          <t>1/2</t>
        </is>
      </c>
      <c r="N134" s="238" t="n"/>
      <c r="O134" s="238" t="n"/>
      <c r="P134" s="238" t="n"/>
      <c r="Q134" s="238" t="n"/>
      <c r="R134" s="238" t="n"/>
      <c r="S134" s="238" t="n"/>
      <c r="T134" s="236" t="inlineStr">
        <is>
          <t>9642/1982</t>
        </is>
      </c>
      <c r="U134" s="241" t="n"/>
    </row>
    <row r="135" ht="18" customHeight="1">
      <c r="A135" s="235" t="n">
        <v>7169</v>
      </c>
      <c r="B135" s="236" t="n">
        <v>96</v>
      </c>
      <c r="C135" s="236" t="n">
        <v>6</v>
      </c>
      <c r="D135" s="236" t="n">
        <v>50</v>
      </c>
      <c r="E135" s="237" t="inlineStr">
        <is>
          <t>עמודים</t>
        </is>
      </c>
      <c r="F135" s="238" t="n"/>
      <c r="G135" s="238" t="n"/>
      <c r="H135" s="238" t="n"/>
      <c r="I135" s="236" t="inlineStr">
        <is>
          <t>מכר לפי צו בית משפט</t>
        </is>
      </c>
      <c r="J135" s="237" t="inlineStr">
        <is>
          <t>דליה דניאל</t>
        </is>
      </c>
      <c r="K135" s="236" t="inlineStr">
        <is>
          <t>ת.ז</t>
        </is>
      </c>
      <c r="L135" s="236" t="inlineStr">
        <is>
          <t>056481724</t>
        </is>
      </c>
      <c r="M135" s="236" t="inlineStr">
        <is>
          <t>בשלמות</t>
        </is>
      </c>
      <c r="N135" s="239" t="n">
        <v>0.07496251874062969</v>
      </c>
      <c r="O135" s="240" t="n">
        <v>0.07496251874062969</v>
      </c>
      <c r="P135" s="238" t="n"/>
      <c r="Q135" s="238" t="n"/>
      <c r="R135" s="238" t="n"/>
      <c r="S135" s="238" t="n"/>
      <c r="T135" s="236" t="inlineStr">
        <is>
          <t>28716/2010/1</t>
        </is>
      </c>
      <c r="U135" s="241" t="n"/>
    </row>
    <row r="136" ht="18" customHeight="1">
      <c r="A136" s="235" t="n">
        <v>7169</v>
      </c>
      <c r="B136" s="236" t="n">
        <v>96</v>
      </c>
      <c r="C136" s="236" t="n">
        <v>7</v>
      </c>
      <c r="D136" s="236" t="n">
        <v>63.6</v>
      </c>
      <c r="E136" s="237" t="inlineStr">
        <is>
          <t>ראשונה</t>
        </is>
      </c>
      <c r="F136" s="238" t="n"/>
      <c r="G136" s="238" t="n"/>
      <c r="H136" s="238" t="n"/>
      <c r="I136" s="236" t="inlineStr">
        <is>
          <t>מכר ללא תמורה</t>
        </is>
      </c>
      <c r="J136" s="237" t="inlineStr">
        <is>
          <t>נויובץ יהודית</t>
        </is>
      </c>
      <c r="K136" s="236" t="inlineStr">
        <is>
          <t>ת.ז</t>
        </is>
      </c>
      <c r="L136" s="236" t="inlineStr">
        <is>
          <t>58233677</t>
        </is>
      </c>
      <c r="M136" s="236" t="inlineStr">
        <is>
          <t>בשלמות</t>
        </is>
      </c>
      <c r="N136" s="239" t="n">
        <v>0.09595202398800599</v>
      </c>
      <c r="O136" s="240" t="n">
        <v>0.09595202398800599</v>
      </c>
      <c r="P136" s="238" t="n"/>
      <c r="Q136" s="238" t="n"/>
      <c r="R136" s="238" t="n"/>
      <c r="S136" s="238" t="n"/>
      <c r="T136" s="236" t="inlineStr">
        <is>
          <t>5106/1989/3</t>
        </is>
      </c>
      <c r="U136" s="241" t="n"/>
    </row>
    <row r="137" ht="18" customHeight="1">
      <c r="A137" s="235" t="n">
        <v>7169</v>
      </c>
      <c r="B137" s="236" t="n">
        <v>96</v>
      </c>
      <c r="C137" s="236" t="n">
        <v>8</v>
      </c>
      <c r="D137" s="236" t="n">
        <v>51.7</v>
      </c>
      <c r="E137" s="237" t="inlineStr">
        <is>
          <t>ראשונה</t>
        </is>
      </c>
      <c r="F137" s="238" t="n"/>
      <c r="G137" s="238" t="n"/>
      <c r="H137" s="238" t="n"/>
      <c r="I137" s="236" t="inlineStr">
        <is>
          <t>מכר</t>
        </is>
      </c>
      <c r="J137" s="237" t="inlineStr">
        <is>
          <t>פיזנטי טל</t>
        </is>
      </c>
      <c r="K137" s="236" t="inlineStr">
        <is>
          <t>ת.ז</t>
        </is>
      </c>
      <c r="L137" s="236" t="inlineStr">
        <is>
          <t>203510516</t>
        </is>
      </c>
      <c r="M137" s="236" t="inlineStr">
        <is>
          <t>בשלמות</t>
        </is>
      </c>
      <c r="N137" s="239" t="n">
        <v>0.07796101949025487</v>
      </c>
      <c r="O137" s="240" t="n">
        <v>0.07796101949025487</v>
      </c>
      <c r="P137" s="238" t="n"/>
      <c r="Q137" s="238" t="n"/>
      <c r="R137" s="238" t="n"/>
      <c r="S137" s="238" t="n"/>
      <c r="T137" s="236" t="inlineStr">
        <is>
          <t>37550/2021/1</t>
        </is>
      </c>
      <c r="U137" s="241" t="n"/>
    </row>
    <row r="138" ht="18" customHeight="1">
      <c r="A138" s="235" t="n">
        <v>7169</v>
      </c>
      <c r="B138" s="236" t="n">
        <v>96</v>
      </c>
      <c r="C138" s="236" t="n">
        <v>9</v>
      </c>
      <c r="D138" s="236" t="n">
        <v>50</v>
      </c>
      <c r="E138" s="237" t="inlineStr">
        <is>
          <t>ראשונה</t>
        </is>
      </c>
      <c r="F138" s="238" t="n"/>
      <c r="G138" s="238" t="n"/>
      <c r="H138" s="238" t="n"/>
      <c r="I138" s="236" t="inlineStr">
        <is>
          <t>צוואה</t>
        </is>
      </c>
      <c r="J138" s="237" t="inlineStr">
        <is>
          <t>וידנר אבישג</t>
        </is>
      </c>
      <c r="K138" s="236" t="inlineStr">
        <is>
          <t>ת.ז</t>
        </is>
      </c>
      <c r="L138" s="236" t="inlineStr">
        <is>
          <t>038507315</t>
        </is>
      </c>
      <c r="M138" s="236" t="inlineStr">
        <is>
          <t>בשלמות</t>
        </is>
      </c>
      <c r="N138" s="239" t="n">
        <v>0.07496251874062969</v>
      </c>
      <c r="O138" s="240" t="n">
        <v>0.07496251874062969</v>
      </c>
      <c r="P138" s="238" t="n"/>
      <c r="Q138" s="238" t="n"/>
      <c r="R138" s="238" t="n"/>
      <c r="S138" s="238" t="n"/>
      <c r="T138" s="236" t="inlineStr">
        <is>
          <t>16963/2014/1</t>
        </is>
      </c>
      <c r="U138" s="241" t="n"/>
    </row>
    <row r="139" ht="18" customHeight="1">
      <c r="A139" s="235" t="n">
        <v>7169</v>
      </c>
      <c r="B139" s="236" t="n">
        <v>96</v>
      </c>
      <c r="C139" s="236" t="n">
        <v>10</v>
      </c>
      <c r="D139" s="236" t="n">
        <v>63.6</v>
      </c>
      <c r="E139" s="237" t="inlineStr">
        <is>
          <t>שניה</t>
        </is>
      </c>
      <c r="F139" s="238" t="n"/>
      <c r="G139" s="238" t="n"/>
      <c r="H139" s="238" t="n"/>
      <c r="I139" s="236" t="inlineStr">
        <is>
          <t>מכר</t>
        </is>
      </c>
      <c r="J139" s="237" t="inlineStr">
        <is>
          <t>טל יוסף</t>
        </is>
      </c>
      <c r="K139" s="236" t="inlineStr">
        <is>
          <t>ת.ז</t>
        </is>
      </c>
      <c r="L139" s="236" t="inlineStr">
        <is>
          <t>28948495</t>
        </is>
      </c>
      <c r="M139" s="236" t="inlineStr">
        <is>
          <t>בשלמות</t>
        </is>
      </c>
      <c r="N139" s="239" t="n">
        <v>0.09595202398800599</v>
      </c>
      <c r="O139" s="240" t="n">
        <v>0.09595202398800599</v>
      </c>
      <c r="P139" s="238" t="n"/>
      <c r="Q139" s="238" t="n"/>
      <c r="R139" s="238" t="n"/>
      <c r="S139" s="238" t="n"/>
      <c r="T139" s="236" t="inlineStr">
        <is>
          <t>16805/1996/1</t>
        </is>
      </c>
      <c r="U139" s="241" t="n"/>
    </row>
    <row r="140" ht="18" customHeight="1">
      <c r="A140" s="235" t="n">
        <v>7169</v>
      </c>
      <c r="B140" s="236" t="n">
        <v>96</v>
      </c>
      <c r="C140" s="236" t="n">
        <v>11</v>
      </c>
      <c r="D140" s="236" t="n">
        <v>51.7</v>
      </c>
      <c r="E140" s="237" t="inlineStr">
        <is>
          <t>שניה</t>
        </is>
      </c>
      <c r="F140" s="238" t="n"/>
      <c r="G140" s="238" t="n"/>
      <c r="H140" s="238" t="n"/>
      <c r="I140" s="236" t="inlineStr">
        <is>
          <t>מכר</t>
        </is>
      </c>
      <c r="J140" s="237" t="inlineStr">
        <is>
          <t>בצלאל אלון</t>
        </is>
      </c>
      <c r="K140" s="236" t="inlineStr">
        <is>
          <t>ת.ז</t>
        </is>
      </c>
      <c r="L140" s="236" t="inlineStr">
        <is>
          <t>057408437</t>
        </is>
      </c>
      <c r="M140" s="236" t="inlineStr">
        <is>
          <t>בשלמות</t>
        </is>
      </c>
      <c r="N140" s="239" t="n">
        <v>0.07796101949025487</v>
      </c>
      <c r="O140" s="240" t="n">
        <v>0.07796101949025487</v>
      </c>
      <c r="P140" s="238" t="n"/>
      <c r="Q140" s="238" t="n"/>
      <c r="R140" s="238" t="n"/>
      <c r="S140" s="238" t="n"/>
      <c r="T140" s="236" t="inlineStr">
        <is>
          <t>30934/2018/1</t>
        </is>
      </c>
      <c r="U140" s="241" t="n"/>
    </row>
    <row r="141" ht="18" customHeight="1">
      <c r="A141" s="235" t="n">
        <v>7169</v>
      </c>
      <c r="B141" s="236" t="n">
        <v>96</v>
      </c>
      <c r="C141" s="236" t="n">
        <v>12</v>
      </c>
      <c r="D141" s="236" t="n">
        <v>50</v>
      </c>
      <c r="E141" s="237" t="inlineStr">
        <is>
          <t>שניה</t>
        </is>
      </c>
      <c r="F141" s="238" t="n"/>
      <c r="G141" s="238" t="n"/>
      <c r="H141" s="238" t="n"/>
      <c r="I141" s="236" t="inlineStr">
        <is>
          <t>מכר</t>
        </is>
      </c>
      <c r="J141" s="237" t="inlineStr">
        <is>
          <t>זיונץ אסתר אליזבטה</t>
        </is>
      </c>
      <c r="K141" s="236" t="inlineStr">
        <is>
          <t>ת.ז</t>
        </is>
      </c>
      <c r="L141" s="236" t="inlineStr">
        <is>
          <t>0828773</t>
        </is>
      </c>
      <c r="M141" s="236" t="inlineStr">
        <is>
          <t>1/2</t>
        </is>
      </c>
      <c r="N141" s="239" t="n">
        <v>0.07496251874062969</v>
      </c>
      <c r="O141" s="240" t="n">
        <v>0.07496251874062969</v>
      </c>
      <c r="P141" s="238" t="n"/>
      <c r="Q141" s="238" t="n"/>
      <c r="R141" s="238" t="n"/>
      <c r="S141" s="238" t="n"/>
      <c r="T141" s="236" t="inlineStr">
        <is>
          <t>18701/1989/2</t>
        </is>
      </c>
      <c r="U141" s="241" t="n"/>
    </row>
    <row r="142" ht="18" customHeight="1">
      <c r="A142" s="235" t="n">
        <v>7169</v>
      </c>
      <c r="B142" s="236" t="n">
        <v>96</v>
      </c>
      <c r="C142" s="236" t="n">
        <v>12</v>
      </c>
      <c r="D142" s="238" t="n"/>
      <c r="E142" s="237" t="inlineStr">
        <is>
          <t>שניה</t>
        </is>
      </c>
      <c r="F142" s="238" t="n"/>
      <c r="G142" s="238" t="n"/>
      <c r="H142" s="238" t="n"/>
      <c r="I142" s="236" t="inlineStr">
        <is>
          <t>צוואה</t>
        </is>
      </c>
      <c r="J142" s="237" t="inlineStr">
        <is>
          <t>זיונץ אסתר</t>
        </is>
      </c>
      <c r="K142" s="236" t="inlineStr">
        <is>
          <t>ת.ז</t>
        </is>
      </c>
      <c r="L142" s="236" t="inlineStr">
        <is>
          <t>0828773</t>
        </is>
      </c>
      <c r="M142" s="236" t="inlineStr">
        <is>
          <t>1/2</t>
        </is>
      </c>
      <c r="N142" s="238" t="n"/>
      <c r="O142" s="238" t="n"/>
      <c r="P142" s="238" t="n"/>
      <c r="Q142" s="238" t="n"/>
      <c r="R142" s="238" t="n"/>
      <c r="S142" s="238" t="n"/>
      <c r="T142" s="236" t="inlineStr">
        <is>
          <t>12916/2000/1</t>
        </is>
      </c>
      <c r="U142" s="241" t="n"/>
    </row>
    <row r="143" ht="18" customHeight="1">
      <c r="A143" s="235" t="n">
        <v>7169</v>
      </c>
      <c r="B143" s="236" t="n">
        <v>96</v>
      </c>
      <c r="C143" s="236" t="n">
        <v>13</v>
      </c>
      <c r="D143" s="236" t="n">
        <v>63.6</v>
      </c>
      <c r="E143" s="237" t="inlineStr">
        <is>
          <t>שלישית</t>
        </is>
      </c>
      <c r="F143" s="238" t="n"/>
      <c r="G143" s="238" t="n"/>
      <c r="H143" s="238" t="n"/>
      <c r="I143" s="236" t="inlineStr">
        <is>
          <t>מכר</t>
        </is>
      </c>
      <c r="J143" s="237" t="inlineStr">
        <is>
          <t>הרוש ליזה</t>
        </is>
      </c>
      <c r="K143" s="236" t="inlineStr">
        <is>
          <t>ת.ז</t>
        </is>
      </c>
      <c r="L143" s="236" t="inlineStr">
        <is>
          <t>054884994</t>
        </is>
      </c>
      <c r="M143" s="236" t="inlineStr">
        <is>
          <t>1/2</t>
        </is>
      </c>
      <c r="N143" s="239" t="n">
        <v>0.09595202398800599</v>
      </c>
      <c r="O143" s="240" t="n">
        <v>0.09595202398800599</v>
      </c>
      <c r="P143" s="238" t="n"/>
      <c r="Q143" s="238" t="n"/>
      <c r="R143" s="238" t="n"/>
      <c r="S143" s="238" t="n"/>
      <c r="T143" s="236" t="inlineStr">
        <is>
          <t>21987/2013/1</t>
        </is>
      </c>
      <c r="U143" s="241" t="n"/>
    </row>
    <row r="144" ht="18" customHeight="1">
      <c r="A144" s="235" t="n">
        <v>7169</v>
      </c>
      <c r="B144" s="236" t="n">
        <v>96</v>
      </c>
      <c r="C144" s="236" t="n">
        <v>13</v>
      </c>
      <c r="D144" s="238" t="n"/>
      <c r="E144" s="237" t="inlineStr">
        <is>
          <t>שלישית</t>
        </is>
      </c>
      <c r="F144" s="238" t="n"/>
      <c r="G144" s="238" t="n"/>
      <c r="H144" s="238" t="n"/>
      <c r="I144" s="236" t="inlineStr">
        <is>
          <t>מכר ללא תמורה</t>
        </is>
      </c>
      <c r="J144" s="237" t="inlineStr">
        <is>
          <t>הרוש ליזה</t>
        </is>
      </c>
      <c r="K144" s="236" t="inlineStr">
        <is>
          <t>ת.ז</t>
        </is>
      </c>
      <c r="L144" s="236" t="inlineStr">
        <is>
          <t>54884994</t>
        </is>
      </c>
      <c r="M144" s="236" t="inlineStr">
        <is>
          <t>1/2</t>
        </is>
      </c>
      <c r="N144" s="238" t="n"/>
      <c r="O144" s="238" t="n"/>
      <c r="P144" s="238" t="n"/>
      <c r="Q144" s="238" t="n"/>
      <c r="R144" s="238" t="n"/>
      <c r="S144" s="238" t="n"/>
      <c r="T144" s="236" t="inlineStr">
        <is>
          <t>5539/2017/1</t>
        </is>
      </c>
      <c r="U144" s="241" t="n"/>
    </row>
    <row r="145" ht="18" customHeight="1">
      <c r="A145" s="242" t="n">
        <v>7169</v>
      </c>
      <c r="B145" s="243" t="n">
        <v>96</v>
      </c>
      <c r="C145" s="243" t="n">
        <v>14</v>
      </c>
      <c r="D145" s="243" t="n">
        <v>51.7</v>
      </c>
      <c r="E145" s="244" t="inlineStr">
        <is>
          <t>שלישית</t>
        </is>
      </c>
      <c r="F145" s="245" t="n"/>
      <c r="G145" s="245" t="n"/>
      <c r="H145" s="245" t="n"/>
      <c r="I145" s="243" t="inlineStr">
        <is>
          <t>מכר ללא תמורה</t>
        </is>
      </c>
      <c r="J145" s="244" t="inlineStr">
        <is>
          <t>עקיבא אברהם (אבי)</t>
        </is>
      </c>
      <c r="K145" s="243" t="inlineStr">
        <is>
          <t>ת.ז</t>
        </is>
      </c>
      <c r="L145" s="243" t="inlineStr">
        <is>
          <t>051280063</t>
        </is>
      </c>
      <c r="M145" s="243" t="inlineStr">
        <is>
          <t>בשלמות</t>
        </is>
      </c>
      <c r="N145" s="246" t="n">
        <v>0.07796101949025487</v>
      </c>
      <c r="O145" s="247" t="n">
        <v>0.07796101949025487</v>
      </c>
      <c r="P145" s="245" t="n"/>
      <c r="Q145" s="245" t="n"/>
      <c r="R145" s="245" t="n"/>
      <c r="S145" s="245" t="n"/>
      <c r="T145" s="243" t="inlineStr">
        <is>
          <t>21014/2012/1</t>
        </is>
      </c>
      <c r="U145" s="248" t="n"/>
    </row>
    <row r="146" ht="18" customHeight="1">
      <c r="A146" s="262" t="n">
        <v>7169</v>
      </c>
      <c r="B146" s="263" t="n">
        <v>97</v>
      </c>
      <c r="C146" s="263" t="n">
        <v>1</v>
      </c>
      <c r="D146" s="263" t="n">
        <v>85.94</v>
      </c>
      <c r="E146" s="264" t="inlineStr">
        <is>
          <t>מרתף</t>
        </is>
      </c>
      <c r="F146" s="265" t="n"/>
      <c r="G146" s="265" t="n"/>
      <c r="H146" s="265" t="n"/>
      <c r="I146" s="263" t="inlineStr">
        <is>
          <t>מכר</t>
        </is>
      </c>
      <c r="J146" s="264" t="inlineStr">
        <is>
          <t>אוסטרלופיתקוס בע"מ</t>
        </is>
      </c>
      <c r="K146" s="263" t="inlineStr">
        <is>
          <t>חברה</t>
        </is>
      </c>
      <c r="L146" s="263" t="inlineStr">
        <is>
          <t>515352649</t>
        </is>
      </c>
      <c r="M146" s="263" t="inlineStr">
        <is>
          <t>בשלמות</t>
        </is>
      </c>
      <c r="N146" s="266" t="n">
        <v>0.1754385964912281</v>
      </c>
      <c r="O146" s="267" t="n">
        <v>0.1754385964912281</v>
      </c>
      <c r="P146" s="265" t="n"/>
      <c r="Q146" s="265" t="n"/>
      <c r="R146" s="265" t="n"/>
      <c r="S146" s="265" t="n"/>
      <c r="T146" s="263" t="inlineStr">
        <is>
          <t>296/2025/1</t>
        </is>
      </c>
      <c r="U146" s="268" t="n"/>
    </row>
    <row r="147" ht="18" customHeight="1">
      <c r="A147" s="269" t="n">
        <v>7169</v>
      </c>
      <c r="B147" s="270" t="n">
        <v>97</v>
      </c>
      <c r="C147" s="270" t="n">
        <v>2</v>
      </c>
      <c r="D147" s="270" t="n">
        <v>5.55</v>
      </c>
      <c r="E147" s="271" t="inlineStr">
        <is>
          <t>מרתף</t>
        </is>
      </c>
      <c r="F147" s="272" t="n"/>
      <c r="G147" s="272" t="n"/>
      <c r="H147" s="272" t="n"/>
      <c r="I147" s="270" t="inlineStr">
        <is>
          <t>מכר</t>
        </is>
      </c>
      <c r="J147" s="271" t="inlineStr">
        <is>
          <t>כרמי מרים</t>
        </is>
      </c>
      <c r="K147" s="270" t="inlineStr">
        <is>
          <t>ת.ז</t>
        </is>
      </c>
      <c r="L147" s="270" t="inlineStr">
        <is>
          <t>5765740</t>
        </is>
      </c>
      <c r="M147" s="270" t="inlineStr">
        <is>
          <t>בשלמות</t>
        </is>
      </c>
      <c r="N147" s="273" t="n">
        <v>0.007518796992481203</v>
      </c>
      <c r="O147" s="274" t="n">
        <v>0.007518796992481203</v>
      </c>
      <c r="P147" s="272" t="n"/>
      <c r="Q147" s="272" t="n"/>
      <c r="R147" s="272" t="n"/>
      <c r="S147" s="272" t="n"/>
      <c r="T147" s="270" t="inlineStr">
        <is>
          <t>5464/1976/1</t>
        </is>
      </c>
      <c r="U147" s="275" t="n"/>
    </row>
    <row r="148" ht="18" customHeight="1">
      <c r="A148" s="269" t="n">
        <v>7169</v>
      </c>
      <c r="B148" s="270" t="n">
        <v>97</v>
      </c>
      <c r="C148" s="270" t="n">
        <v>3</v>
      </c>
      <c r="D148" s="270" t="n">
        <v>97.48</v>
      </c>
      <c r="E148" s="271" t="inlineStr">
        <is>
          <t>קרקע</t>
        </is>
      </c>
      <c r="F148" s="272" t="n"/>
      <c r="G148" s="272" t="n"/>
      <c r="H148" s="272" t="n"/>
      <c r="I148" s="270" t="inlineStr">
        <is>
          <t>מכר</t>
        </is>
      </c>
      <c r="J148" s="271" t="inlineStr">
        <is>
          <t>מיקסטיט בע"מ</t>
        </is>
      </c>
      <c r="K148" s="270" t="inlineStr">
        <is>
          <t>חברה</t>
        </is>
      </c>
      <c r="L148" s="270" t="inlineStr">
        <is>
          <t>513412940</t>
        </is>
      </c>
      <c r="M148" s="270" t="inlineStr">
        <is>
          <t>בשלמות</t>
        </is>
      </c>
      <c r="N148" s="273" t="n">
        <v>0.1215538847117794</v>
      </c>
      <c r="O148" s="274" t="n">
        <v>0.1215538847117794</v>
      </c>
      <c r="P148" s="272" t="n"/>
      <c r="Q148" s="272" t="n"/>
      <c r="R148" s="272" t="n"/>
      <c r="S148" s="272" t="n"/>
      <c r="T148" s="270" t="inlineStr">
        <is>
          <t>36087/2022/1</t>
        </is>
      </c>
      <c r="U148" s="275" t="n"/>
    </row>
    <row r="149" ht="18" customHeight="1">
      <c r="A149" s="269" t="n">
        <v>7169</v>
      </c>
      <c r="B149" s="270" t="n">
        <v>97</v>
      </c>
      <c r="C149" s="270" t="n">
        <v>4</v>
      </c>
      <c r="D149" s="270" t="n">
        <v>21.16</v>
      </c>
      <c r="E149" s="271" t="inlineStr">
        <is>
          <t>קרקע</t>
        </is>
      </c>
      <c r="F149" s="272" t="n"/>
      <c r="G149" s="272" t="n"/>
      <c r="H149" s="272" t="n"/>
      <c r="I149" s="270" t="inlineStr">
        <is>
          <t>ירושה על פי הסכם</t>
        </is>
      </c>
      <c r="J149" s="271" t="inlineStr">
        <is>
          <t>צדוק צביה גאולה</t>
        </is>
      </c>
      <c r="K149" s="270" t="inlineStr">
        <is>
          <t>ת.ז</t>
        </is>
      </c>
      <c r="L149" s="270" t="inlineStr">
        <is>
          <t>004763041</t>
        </is>
      </c>
      <c r="M149" s="270" t="inlineStr">
        <is>
          <t>בשלמות</t>
        </is>
      </c>
      <c r="N149" s="273" t="n">
        <v>0.02631578947368421</v>
      </c>
      <c r="O149" s="274" t="n">
        <v>0.02631578947368421</v>
      </c>
      <c r="P149" s="272" t="n"/>
      <c r="Q149" s="272" t="n"/>
      <c r="R149" s="272" t="n"/>
      <c r="S149" s="272" t="n"/>
      <c r="T149" s="270" t="inlineStr">
        <is>
          <t>8283/2020/2</t>
        </is>
      </c>
      <c r="U149" s="275" t="n"/>
    </row>
    <row r="150" ht="18" customHeight="1">
      <c r="A150" s="269" t="n">
        <v>7169</v>
      </c>
      <c r="B150" s="270" t="n">
        <v>97</v>
      </c>
      <c r="C150" s="270" t="n">
        <v>5</v>
      </c>
      <c r="D150" s="270" t="n">
        <v>21.45</v>
      </c>
      <c r="E150" s="271" t="inlineStr">
        <is>
          <t>קרקע</t>
        </is>
      </c>
      <c r="F150" s="272" t="n"/>
      <c r="G150" s="272" t="n"/>
      <c r="H150" s="272" t="n"/>
      <c r="I150" s="270" t="inlineStr">
        <is>
          <t>ירושה על פי הסכם</t>
        </is>
      </c>
      <c r="J150" s="271" t="inlineStr">
        <is>
          <t>צדוק צביה גאולה</t>
        </is>
      </c>
      <c r="K150" s="270" t="inlineStr">
        <is>
          <t>ת.ז</t>
        </is>
      </c>
      <c r="L150" s="270" t="inlineStr">
        <is>
          <t>004763041</t>
        </is>
      </c>
      <c r="M150" s="270" t="inlineStr">
        <is>
          <t>בשלמות</t>
        </is>
      </c>
      <c r="N150" s="273" t="n">
        <v>0.02631578947368421</v>
      </c>
      <c r="O150" s="274" t="n">
        <v>0.02631578947368421</v>
      </c>
      <c r="P150" s="272" t="n"/>
      <c r="Q150" s="272" t="n"/>
      <c r="R150" s="272" t="n"/>
      <c r="S150" s="272" t="n"/>
      <c r="T150" s="270" t="inlineStr">
        <is>
          <t>8283/2020/2</t>
        </is>
      </c>
      <c r="U150" s="275" t="n"/>
    </row>
    <row r="151" ht="18" customHeight="1">
      <c r="A151" s="269" t="n">
        <v>7169</v>
      </c>
      <c r="B151" s="270" t="n">
        <v>97</v>
      </c>
      <c r="C151" s="270" t="n">
        <v>6</v>
      </c>
      <c r="D151" s="270" t="n">
        <v>14.52</v>
      </c>
      <c r="E151" s="271" t="inlineStr">
        <is>
          <t>קרקע</t>
        </is>
      </c>
      <c r="F151" s="272" t="n"/>
      <c r="G151" s="272" t="n"/>
      <c r="H151" s="272" t="n"/>
      <c r="I151" s="270" t="inlineStr">
        <is>
          <t>מכר</t>
        </is>
      </c>
      <c r="J151" s="271" t="inlineStr">
        <is>
          <t>כרמי מרים</t>
        </is>
      </c>
      <c r="K151" s="270" t="inlineStr">
        <is>
          <t>ת.ז</t>
        </is>
      </c>
      <c r="L151" s="270" t="inlineStr">
        <is>
          <t>5765740</t>
        </is>
      </c>
      <c r="M151" s="270" t="inlineStr">
        <is>
          <t>בשלמות</t>
        </is>
      </c>
      <c r="N151" s="273" t="n">
        <v>0.01879699248120301</v>
      </c>
      <c r="O151" s="274" t="n">
        <v>0.01879699248120301</v>
      </c>
      <c r="P151" s="272" t="n"/>
      <c r="Q151" s="272" t="n"/>
      <c r="R151" s="272" t="n"/>
      <c r="S151" s="272" t="n"/>
      <c r="T151" s="270" t="inlineStr">
        <is>
          <t>5464/1976/1</t>
        </is>
      </c>
      <c r="U151" s="275" t="n"/>
    </row>
    <row r="152" ht="18" customHeight="1">
      <c r="A152" s="269" t="n">
        <v>7169</v>
      </c>
      <c r="B152" s="270" t="n">
        <v>97</v>
      </c>
      <c r="C152" s="270" t="n">
        <v>7</v>
      </c>
      <c r="D152" s="270" t="n">
        <v>55.88</v>
      </c>
      <c r="E152" s="271" t="inlineStr">
        <is>
          <t>ראשונה</t>
        </is>
      </c>
      <c r="F152" s="272" t="n"/>
      <c r="G152" s="272" t="n"/>
      <c r="H152" s="272" t="n"/>
      <c r="I152" s="270" t="inlineStr">
        <is>
          <t>מכר</t>
        </is>
      </c>
      <c r="J152" s="271" t="inlineStr">
        <is>
          <t>לוי ניסים</t>
        </is>
      </c>
      <c r="K152" s="270" t="inlineStr">
        <is>
          <t>ת.ז</t>
        </is>
      </c>
      <c r="L152" s="270" t="inlineStr">
        <is>
          <t>057664393</t>
        </is>
      </c>
      <c r="M152" s="270" t="inlineStr">
        <is>
          <t>בשלמות</t>
        </is>
      </c>
      <c r="N152" s="273" t="n">
        <v>0.07017543859649122</v>
      </c>
      <c r="O152" s="274" t="n">
        <v>0.07017543859649122</v>
      </c>
      <c r="P152" s="272" t="n"/>
      <c r="Q152" s="272" t="n"/>
      <c r="R152" s="272" t="n"/>
      <c r="S152" s="272" t="n"/>
      <c r="T152" s="270" t="inlineStr">
        <is>
          <t>18183/2001/1</t>
        </is>
      </c>
      <c r="U152" s="275" t="n"/>
    </row>
    <row r="153" ht="18" customHeight="1">
      <c r="A153" s="269" t="n">
        <v>7169</v>
      </c>
      <c r="B153" s="270" t="n">
        <v>97</v>
      </c>
      <c r="C153" s="270" t="n">
        <v>8</v>
      </c>
      <c r="D153" s="270" t="n">
        <v>58.19</v>
      </c>
      <c r="E153" s="271" t="inlineStr">
        <is>
          <t>ראשונה</t>
        </is>
      </c>
      <c r="F153" s="272" t="n"/>
      <c r="G153" s="272" t="n"/>
      <c r="H153" s="272" t="n"/>
      <c r="I153" s="270" t="inlineStr">
        <is>
          <t>צוואה</t>
        </is>
      </c>
      <c r="J153" s="271" t="inlineStr">
        <is>
          <t>זרחיה לירון</t>
        </is>
      </c>
      <c r="K153" s="270" t="inlineStr">
        <is>
          <t>ת.ז</t>
        </is>
      </c>
      <c r="L153" s="270" t="inlineStr">
        <is>
          <t>39537964</t>
        </is>
      </c>
      <c r="M153" s="270" t="inlineStr">
        <is>
          <t>בשלמות</t>
        </is>
      </c>
      <c r="N153" s="273" t="n">
        <v>0.07268170426065163</v>
      </c>
      <c r="O153" s="274" t="n">
        <v>0.07268170426065163</v>
      </c>
      <c r="P153" s="272" t="n"/>
      <c r="Q153" s="272" t="n"/>
      <c r="R153" s="272" t="n"/>
      <c r="S153" s="272" t="n"/>
      <c r="T153" s="270" t="inlineStr">
        <is>
          <t>21633/2015/2</t>
        </is>
      </c>
      <c r="U153" s="275" t="n"/>
    </row>
    <row r="154" ht="18" customHeight="1">
      <c r="A154" s="269" t="n">
        <v>7169</v>
      </c>
      <c r="B154" s="270" t="n">
        <v>97</v>
      </c>
      <c r="C154" s="270" t="n">
        <v>9</v>
      </c>
      <c r="D154" s="270" t="n">
        <v>52.46</v>
      </c>
      <c r="E154" s="271" t="inlineStr">
        <is>
          <t>ראשונה</t>
        </is>
      </c>
      <c r="F154" s="272" t="n"/>
      <c r="G154" s="272" t="n"/>
      <c r="H154" s="272" t="n"/>
      <c r="I154" s="270" t="inlineStr">
        <is>
          <t>מכר</t>
        </is>
      </c>
      <c r="J154" s="271" t="inlineStr">
        <is>
          <t>נרקיס איב</t>
        </is>
      </c>
      <c r="K154" s="270" t="inlineStr">
        <is>
          <t>ת.ז</t>
        </is>
      </c>
      <c r="L154" s="270" t="inlineStr">
        <is>
          <t>022158091</t>
        </is>
      </c>
      <c r="M154" s="270" t="inlineStr">
        <is>
          <t>1/2</t>
        </is>
      </c>
      <c r="N154" s="273" t="n">
        <v>0.06516290726817042</v>
      </c>
      <c r="O154" s="274" t="n">
        <v>0.06516290726817042</v>
      </c>
      <c r="P154" s="272" t="n"/>
      <c r="Q154" s="272" t="n"/>
      <c r="R154" s="272" t="n"/>
      <c r="S154" s="272" t="n"/>
      <c r="T154" s="270" t="inlineStr">
        <is>
          <t>16458/2002/1</t>
        </is>
      </c>
      <c r="U154" s="275" t="n"/>
    </row>
    <row r="155" ht="18" customHeight="1">
      <c r="A155" s="269" t="n">
        <v>7169</v>
      </c>
      <c r="B155" s="270" t="n">
        <v>97</v>
      </c>
      <c r="C155" s="270" t="n">
        <v>9</v>
      </c>
      <c r="D155" s="272" t="n"/>
      <c r="E155" s="271" t="inlineStr">
        <is>
          <t>ראשונה</t>
        </is>
      </c>
      <c r="F155" s="272" t="n"/>
      <c r="G155" s="272" t="n"/>
      <c r="H155" s="272" t="n"/>
      <c r="I155" s="270" t="inlineStr">
        <is>
          <t>מכר</t>
        </is>
      </c>
      <c r="J155" s="271" t="inlineStr">
        <is>
          <t>נרקיס אילנית</t>
        </is>
      </c>
      <c r="K155" s="270" t="inlineStr">
        <is>
          <t>ת.ז</t>
        </is>
      </c>
      <c r="L155" s="270" t="inlineStr">
        <is>
          <t>025380809</t>
        </is>
      </c>
      <c r="M155" s="270" t="inlineStr">
        <is>
          <t>1/2</t>
        </is>
      </c>
      <c r="N155" s="272" t="n"/>
      <c r="O155" s="272" t="n"/>
      <c r="P155" s="272" t="n"/>
      <c r="Q155" s="272" t="n"/>
      <c r="R155" s="272" t="n"/>
      <c r="S155" s="272" t="n"/>
      <c r="T155" s="270" t="inlineStr">
        <is>
          <t>16458/2002/1</t>
        </is>
      </c>
      <c r="U155" s="275" t="n"/>
    </row>
    <row r="156" ht="18" customHeight="1">
      <c r="A156" s="269" t="n">
        <v>7169</v>
      </c>
      <c r="B156" s="270" t="n">
        <v>97</v>
      </c>
      <c r="C156" s="270" t="n">
        <v>10</v>
      </c>
      <c r="D156" s="270" t="n">
        <v>55.88</v>
      </c>
      <c r="E156" s="271" t="inlineStr">
        <is>
          <t>שניה</t>
        </is>
      </c>
      <c r="F156" s="272" t="n"/>
      <c r="G156" s="272" t="n"/>
      <c r="H156" s="272" t="n"/>
      <c r="I156" s="270" t="inlineStr">
        <is>
          <t>צוואה</t>
        </is>
      </c>
      <c r="J156" s="271" t="inlineStr">
        <is>
          <t>חאגה רוזי (מתי)</t>
        </is>
      </c>
      <c r="K156" s="270" t="inlineStr">
        <is>
          <t>ת.ז</t>
        </is>
      </c>
      <c r="L156" s="270" t="inlineStr">
        <is>
          <t>032323685</t>
        </is>
      </c>
      <c r="M156" s="270" t="inlineStr">
        <is>
          <t>בשלמות</t>
        </is>
      </c>
      <c r="N156" s="273" t="n">
        <v>0.07017543859649122</v>
      </c>
      <c r="O156" s="274" t="n">
        <v>0.07017543859649122</v>
      </c>
      <c r="P156" s="272" t="n"/>
      <c r="Q156" s="272" t="n"/>
      <c r="R156" s="272" t="n"/>
      <c r="S156" s="272" t="n"/>
      <c r="T156" s="270" t="inlineStr">
        <is>
          <t>15460/2001/2</t>
        </is>
      </c>
      <c r="U156" s="275" t="n"/>
    </row>
    <row r="157" ht="18" customHeight="1">
      <c r="A157" s="269" t="n">
        <v>7169</v>
      </c>
      <c r="B157" s="270" t="n">
        <v>97</v>
      </c>
      <c r="C157" s="270" t="n">
        <v>11</v>
      </c>
      <c r="D157" s="270" t="n">
        <v>58.19</v>
      </c>
      <c r="E157" s="271" t="inlineStr">
        <is>
          <t>שניה</t>
        </is>
      </c>
      <c r="F157" s="272" t="n"/>
      <c r="G157" s="272" t="n"/>
      <c r="H157" s="272" t="n"/>
      <c r="I157" s="270" t="inlineStr">
        <is>
          <t>מכר</t>
        </is>
      </c>
      <c r="J157" s="271" t="inlineStr">
        <is>
          <t>זוהר גולן</t>
        </is>
      </c>
      <c r="K157" s="270" t="inlineStr">
        <is>
          <t>ת.ז</t>
        </is>
      </c>
      <c r="L157" s="270" t="inlineStr">
        <is>
          <t>064975717</t>
        </is>
      </c>
      <c r="M157" s="270" t="inlineStr">
        <is>
          <t>בשלמות</t>
        </is>
      </c>
      <c r="N157" s="273" t="n">
        <v>0.07268170426065163</v>
      </c>
      <c r="O157" s="274" t="n">
        <v>0.07268170426065163</v>
      </c>
      <c r="P157" s="272" t="n"/>
      <c r="Q157" s="272" t="n"/>
      <c r="R157" s="272" t="n"/>
      <c r="S157" s="272" t="n"/>
      <c r="T157" s="270" t="inlineStr">
        <is>
          <t>20293/2022/1</t>
        </is>
      </c>
      <c r="U157" s="275" t="n"/>
    </row>
    <row r="158" ht="18" customHeight="1">
      <c r="A158" s="269" t="n">
        <v>7169</v>
      </c>
      <c r="B158" s="270" t="n">
        <v>97</v>
      </c>
      <c r="C158" s="270" t="n">
        <v>12</v>
      </c>
      <c r="D158" s="270" t="n">
        <v>52.46</v>
      </c>
      <c r="E158" s="271" t="inlineStr">
        <is>
          <t>שניה</t>
        </is>
      </c>
      <c r="F158" s="272" t="n"/>
      <c r="G158" s="272" t="n"/>
      <c r="H158" s="272" t="n"/>
      <c r="I158" s="270" t="inlineStr">
        <is>
          <t>מכר</t>
        </is>
      </c>
      <c r="J158" s="271" t="inlineStr">
        <is>
          <t>ניסנוב אריאל</t>
        </is>
      </c>
      <c r="K158" s="270" t="inlineStr">
        <is>
          <t>ת.ז</t>
        </is>
      </c>
      <c r="L158" s="270" t="inlineStr">
        <is>
          <t>011412467</t>
        </is>
      </c>
      <c r="M158" s="270" t="inlineStr">
        <is>
          <t>1/2</t>
        </is>
      </c>
      <c r="N158" s="273" t="n">
        <v>0.06516290726817042</v>
      </c>
      <c r="O158" s="274" t="n">
        <v>0.06516290726817042</v>
      </c>
      <c r="P158" s="272" t="n"/>
      <c r="Q158" s="272" t="n"/>
      <c r="R158" s="272" t="n"/>
      <c r="S158" s="272" t="n"/>
      <c r="T158" s="270" t="inlineStr">
        <is>
          <t>4499/2015/1</t>
        </is>
      </c>
      <c r="U158" s="275" t="n"/>
    </row>
    <row r="159" ht="18" customHeight="1">
      <c r="A159" s="269" t="n">
        <v>7169</v>
      </c>
      <c r="B159" s="270" t="n">
        <v>97</v>
      </c>
      <c r="C159" s="270" t="n">
        <v>12</v>
      </c>
      <c r="D159" s="272" t="n"/>
      <c r="E159" s="271" t="inlineStr">
        <is>
          <t>שניה</t>
        </is>
      </c>
      <c r="F159" s="272" t="n"/>
      <c r="G159" s="272" t="n"/>
      <c r="H159" s="272" t="n"/>
      <c r="I159" s="270" t="inlineStr">
        <is>
          <t>מכר</t>
        </is>
      </c>
      <c r="J159" s="271" t="inlineStr">
        <is>
          <t>ניסנוב סבטלנה</t>
        </is>
      </c>
      <c r="K159" s="270" t="inlineStr">
        <is>
          <t>ת.ז</t>
        </is>
      </c>
      <c r="L159" s="270" t="inlineStr">
        <is>
          <t>304556269</t>
        </is>
      </c>
      <c r="M159" s="270" t="inlineStr">
        <is>
          <t>1/2</t>
        </is>
      </c>
      <c r="N159" s="272" t="n"/>
      <c r="O159" s="272" t="n"/>
      <c r="P159" s="272" t="n"/>
      <c r="Q159" s="272" t="n"/>
      <c r="R159" s="272" t="n"/>
      <c r="S159" s="272" t="n"/>
      <c r="T159" s="270" t="inlineStr">
        <is>
          <t>4499/2015/1</t>
        </is>
      </c>
      <c r="U159" s="275" t="n"/>
    </row>
    <row r="160" ht="18" customHeight="1">
      <c r="A160" s="269" t="n">
        <v>7169</v>
      </c>
      <c r="B160" s="270" t="n">
        <v>97</v>
      </c>
      <c r="C160" s="270" t="n">
        <v>13</v>
      </c>
      <c r="D160" s="270" t="n">
        <v>55.88</v>
      </c>
      <c r="E160" s="271" t="inlineStr">
        <is>
          <t>שלישית</t>
        </is>
      </c>
      <c r="F160" s="272" t="n"/>
      <c r="G160" s="272" t="n"/>
      <c r="H160" s="272" t="n"/>
      <c r="I160" s="270" t="inlineStr">
        <is>
          <t>מכר</t>
        </is>
      </c>
      <c r="J160" s="271" t="inlineStr">
        <is>
          <t>אבדלימוב מרגריטה</t>
        </is>
      </c>
      <c r="K160" s="270" t="inlineStr">
        <is>
          <t>ת.ז</t>
        </is>
      </c>
      <c r="L160" s="270" t="inlineStr">
        <is>
          <t>321003931</t>
        </is>
      </c>
      <c r="M160" s="270" t="inlineStr">
        <is>
          <t>בשלמות</t>
        </is>
      </c>
      <c r="N160" s="273" t="n">
        <v>0.07017543859649122</v>
      </c>
      <c r="O160" s="274" t="n">
        <v>0.07017543859649122</v>
      </c>
      <c r="P160" s="272" t="n"/>
      <c r="Q160" s="272" t="n"/>
      <c r="R160" s="272" t="n"/>
      <c r="S160" s="272" t="n"/>
      <c r="T160" s="270" t="inlineStr">
        <is>
          <t>23645/2022/1</t>
        </is>
      </c>
      <c r="U160" s="275" t="n"/>
    </row>
    <row r="161" ht="18" customHeight="1">
      <c r="A161" s="269" t="n">
        <v>7169</v>
      </c>
      <c r="B161" s="270" t="n">
        <v>97</v>
      </c>
      <c r="C161" s="270" t="n">
        <v>14</v>
      </c>
      <c r="D161" s="270" t="n">
        <v>58.19</v>
      </c>
      <c r="E161" s="271" t="inlineStr">
        <is>
          <t>שלישית</t>
        </is>
      </c>
      <c r="F161" s="272" t="n"/>
      <c r="G161" s="272" t="n"/>
      <c r="H161" s="272" t="n"/>
      <c r="I161" s="270" t="inlineStr">
        <is>
          <t>מכר</t>
        </is>
      </c>
      <c r="J161" s="271" t="inlineStr">
        <is>
          <t>שמואל אריה</t>
        </is>
      </c>
      <c r="K161" s="270" t="inlineStr">
        <is>
          <t>ת.ז</t>
        </is>
      </c>
      <c r="L161" s="270" t="inlineStr">
        <is>
          <t>05287086</t>
        </is>
      </c>
      <c r="M161" s="270" t="inlineStr">
        <is>
          <t>1/2</t>
        </is>
      </c>
      <c r="N161" s="273" t="n">
        <v>0.07268170426065163</v>
      </c>
      <c r="O161" s="274" t="n">
        <v>0.07268170426065163</v>
      </c>
      <c r="P161" s="272" t="n"/>
      <c r="Q161" s="272" t="n"/>
      <c r="R161" s="272" t="n"/>
      <c r="S161" s="272" t="n"/>
      <c r="T161" s="270" t="inlineStr">
        <is>
          <t>3498/1989</t>
        </is>
      </c>
      <c r="U161" s="275" t="n"/>
    </row>
    <row r="162" ht="18" customHeight="1">
      <c r="A162" s="269" t="n">
        <v>7169</v>
      </c>
      <c r="B162" s="270" t="n">
        <v>97</v>
      </c>
      <c r="C162" s="270" t="n">
        <v>14</v>
      </c>
      <c r="D162" s="272" t="n"/>
      <c r="E162" s="271" t="inlineStr">
        <is>
          <t>שלישית</t>
        </is>
      </c>
      <c r="F162" s="272" t="n"/>
      <c r="G162" s="272" t="n"/>
      <c r="H162" s="272" t="n"/>
      <c r="I162" s="270" t="inlineStr">
        <is>
          <t>מכר</t>
        </is>
      </c>
      <c r="J162" s="271" t="inlineStr">
        <is>
          <t>שמואל מלכה</t>
        </is>
      </c>
      <c r="K162" s="270" t="inlineStr">
        <is>
          <t>ת.ז</t>
        </is>
      </c>
      <c r="L162" s="270" t="inlineStr">
        <is>
          <t>5422067</t>
        </is>
      </c>
      <c r="M162" s="270" t="inlineStr">
        <is>
          <t>1/2</t>
        </is>
      </c>
      <c r="N162" s="272" t="n"/>
      <c r="O162" s="272" t="n"/>
      <c r="P162" s="272" t="n"/>
      <c r="Q162" s="272" t="n"/>
      <c r="R162" s="272" t="n"/>
      <c r="S162" s="272" t="n"/>
      <c r="T162" s="270" t="inlineStr">
        <is>
          <t>3498/1989</t>
        </is>
      </c>
      <c r="U162" s="275" t="n"/>
    </row>
    <row r="163" ht="18" customHeight="1">
      <c r="A163" s="269" t="n">
        <v>7169</v>
      </c>
      <c r="B163" s="270" t="n">
        <v>97</v>
      </c>
      <c r="C163" s="270" t="n">
        <v>15</v>
      </c>
      <c r="D163" s="270" t="n">
        <v>52.46</v>
      </c>
      <c r="E163" s="271" t="inlineStr">
        <is>
          <t>שלישית</t>
        </is>
      </c>
      <c r="F163" s="272" t="n"/>
      <c r="G163" s="272" t="n"/>
      <c r="H163" s="272" t="n"/>
      <c r="I163" s="270" t="inlineStr">
        <is>
          <t>מכר</t>
        </is>
      </c>
      <c r="J163" s="271" t="inlineStr">
        <is>
          <t>אבירם זיו יצחק</t>
        </is>
      </c>
      <c r="K163" s="270" t="inlineStr">
        <is>
          <t>ת.ז</t>
        </is>
      </c>
      <c r="L163" s="270" t="inlineStr">
        <is>
          <t>309772846</t>
        </is>
      </c>
      <c r="M163" s="270" t="inlineStr">
        <is>
          <t>1/2</t>
        </is>
      </c>
      <c r="N163" s="273" t="n">
        <v>0.06516290726817042</v>
      </c>
      <c r="O163" s="274" t="n">
        <v>0.06516290726817042</v>
      </c>
      <c r="P163" s="272" t="n"/>
      <c r="Q163" s="272" t="n"/>
      <c r="R163" s="272" t="n"/>
      <c r="S163" s="272" t="n"/>
      <c r="T163" s="270" t="inlineStr">
        <is>
          <t>10967/2010/1</t>
        </is>
      </c>
      <c r="U163" s="275" t="n"/>
    </row>
    <row r="164" ht="18" customHeight="1">
      <c r="A164" s="276" t="n">
        <v>7169</v>
      </c>
      <c r="B164" s="277" t="n">
        <v>97</v>
      </c>
      <c r="C164" s="277" t="n">
        <v>15</v>
      </c>
      <c r="D164" s="279" t="n"/>
      <c r="E164" s="278" t="inlineStr">
        <is>
          <t>שלישית</t>
        </is>
      </c>
      <c r="F164" s="279" t="n"/>
      <c r="G164" s="279" t="n"/>
      <c r="H164" s="279" t="n"/>
      <c r="I164" s="277" t="inlineStr">
        <is>
          <t>מכר</t>
        </is>
      </c>
      <c r="J164" s="278" t="inlineStr">
        <is>
          <t>אבירם נעמי</t>
        </is>
      </c>
      <c r="K164" s="277" t="inlineStr">
        <is>
          <t>ת.ז</t>
        </is>
      </c>
      <c r="L164" s="277" t="inlineStr">
        <is>
          <t>023573769</t>
        </is>
      </c>
      <c r="M164" s="277" t="inlineStr">
        <is>
          <t>1/2</t>
        </is>
      </c>
      <c r="N164" s="279" t="n"/>
      <c r="O164" s="279" t="n"/>
      <c r="P164" s="279" t="n"/>
      <c r="Q164" s="279" t="n"/>
      <c r="R164" s="279" t="n"/>
      <c r="S164" s="279" t="n"/>
      <c r="T164" s="277" t="inlineStr">
        <is>
          <t>10967/2010/1</t>
        </is>
      </c>
      <c r="U164" s="282" t="n"/>
    </row>
    <row r="165" ht="18" customHeight="1">
      <c r="A165" s="293" t="n">
        <v>7169</v>
      </c>
      <c r="B165" s="294" t="n">
        <v>98</v>
      </c>
      <c r="C165" s="294" t="n">
        <v>1</v>
      </c>
      <c r="D165" s="294" t="n">
        <v>7.54</v>
      </c>
      <c r="E165" s="295" t="inlineStr">
        <is>
          <t>קרקע</t>
        </is>
      </c>
      <c r="F165" s="294" t="inlineStr"/>
      <c r="G165" s="294" t="inlineStr"/>
      <c r="H165" s="294" t="inlineStr"/>
      <c r="I165" s="294" t="inlineStr">
        <is>
          <t>רישום בית משותף</t>
        </is>
      </c>
      <c r="J165" s="295" t="inlineStr">
        <is>
          <t>ישינובסקי צבי</t>
        </is>
      </c>
      <c r="K165" s="294" t="inlineStr">
        <is>
          <t>ת.ז</t>
        </is>
      </c>
      <c r="L165" s="294" t="inlineStr">
        <is>
          <t>498207</t>
        </is>
      </c>
      <c r="M165" s="294" t="inlineStr">
        <is>
          <t>1/2</t>
        </is>
      </c>
      <c r="N165" s="297" t="n">
        <v>0.01111111111111111</v>
      </c>
      <c r="O165" s="298" t="n">
        <v>0.01111111111111111</v>
      </c>
      <c r="P165" s="296" t="n"/>
      <c r="Q165" s="296" t="n"/>
      <c r="R165" s="296" t="n"/>
      <c r="S165" s="296" t="n"/>
      <c r="T165" s="294" t="inlineStr">
        <is>
          <t>2147/1965</t>
        </is>
      </c>
      <c r="U165" s="315" t="inlineStr"/>
    </row>
    <row r="166" ht="18" customHeight="1">
      <c r="A166" s="300" t="n">
        <v>7169</v>
      </c>
      <c r="B166" s="301" t="n">
        <v>98</v>
      </c>
      <c r="C166" s="301" t="n">
        <v>1</v>
      </c>
      <c r="D166" s="303" t="n"/>
      <c r="E166" s="302" t="inlineStr">
        <is>
          <t>קרקע</t>
        </is>
      </c>
      <c r="F166" s="301" t="inlineStr"/>
      <c r="G166" s="301" t="inlineStr"/>
      <c r="H166" s="301" t="inlineStr"/>
      <c r="I166" s="301" t="inlineStr">
        <is>
          <t>רישום בית משותף</t>
        </is>
      </c>
      <c r="J166" s="302" t="inlineStr">
        <is>
          <t>דרורי מאיר</t>
        </is>
      </c>
      <c r="K166" s="301" t="inlineStr">
        <is>
          <t>ת.ז</t>
        </is>
      </c>
      <c r="L166" s="301" t="inlineStr">
        <is>
          <t>276700</t>
        </is>
      </c>
      <c r="M166" s="301" t="inlineStr">
        <is>
          <t>1/2</t>
        </is>
      </c>
      <c r="N166" s="303" t="n"/>
      <c r="O166" s="303" t="n"/>
      <c r="P166" s="303" t="n"/>
      <c r="Q166" s="303" t="n"/>
      <c r="R166" s="303" t="n"/>
      <c r="S166" s="303" t="n"/>
      <c r="T166" s="301" t="inlineStr">
        <is>
          <t>2147/1965</t>
        </is>
      </c>
      <c r="U166" s="316" t="inlineStr"/>
    </row>
    <row r="167" ht="18" customHeight="1">
      <c r="A167" s="300" t="n">
        <v>7169</v>
      </c>
      <c r="B167" s="301" t="n">
        <v>98</v>
      </c>
      <c r="C167" s="301" t="n">
        <v>2</v>
      </c>
      <c r="D167" s="301" t="n">
        <v>33.69</v>
      </c>
      <c r="E167" s="302" t="inlineStr">
        <is>
          <t>קרקע</t>
        </is>
      </c>
      <c r="F167" s="301" t="inlineStr"/>
      <c r="G167" s="301" t="inlineStr"/>
      <c r="H167" s="301" t="inlineStr"/>
      <c r="I167" s="301" t="inlineStr">
        <is>
          <t>מכר</t>
        </is>
      </c>
      <c r="J167" s="302" t="inlineStr">
        <is>
          <t>בן שושן אורן</t>
        </is>
      </c>
      <c r="K167" s="301" t="inlineStr">
        <is>
          <t>ת.ז</t>
        </is>
      </c>
      <c r="L167" s="301" t="inlineStr">
        <is>
          <t>301221198</t>
        </is>
      </c>
      <c r="M167" s="301" t="inlineStr">
        <is>
          <t>בשלמות</t>
        </is>
      </c>
      <c r="N167" s="304" t="n">
        <v>0.04722222222222222</v>
      </c>
      <c r="O167" s="305" t="n">
        <v>0.04722222222222222</v>
      </c>
      <c r="P167" s="303" t="n"/>
      <c r="Q167" s="303" t="n"/>
      <c r="R167" s="303" t="n"/>
      <c r="S167" s="303" t="n"/>
      <c r="T167" s="301" t="inlineStr">
        <is>
          <t>3447/2021/1</t>
        </is>
      </c>
      <c r="U167" s="316" t="inlineStr"/>
    </row>
    <row r="168" ht="18" customHeight="1">
      <c r="A168" s="300" t="n">
        <v>7169</v>
      </c>
      <c r="B168" s="301" t="n">
        <v>98</v>
      </c>
      <c r="C168" s="301" t="n">
        <v>3</v>
      </c>
      <c r="D168" s="301" t="n">
        <v>49.1</v>
      </c>
      <c r="E168" s="302" t="inlineStr">
        <is>
          <t>קרקע</t>
        </is>
      </c>
      <c r="F168" s="301" t="inlineStr"/>
      <c r="G168" s="301" t="inlineStr"/>
      <c r="H168" s="301" t="inlineStr"/>
      <c r="I168" s="301" t="inlineStr">
        <is>
          <t>מכר</t>
        </is>
      </c>
      <c r="J168" s="302" t="inlineStr">
        <is>
          <t>סיאנוס הדסה</t>
        </is>
      </c>
      <c r="K168" s="301" t="inlineStr">
        <is>
          <t>ת.ז</t>
        </is>
      </c>
      <c r="L168" s="301" t="inlineStr">
        <is>
          <t>043303791</t>
        </is>
      </c>
      <c r="M168" s="301" t="inlineStr">
        <is>
          <t>בשלמות</t>
        </is>
      </c>
      <c r="N168" s="304" t="n">
        <v>0.06805555555555555</v>
      </c>
      <c r="O168" s="305" t="n">
        <v>0.06805555555555555</v>
      </c>
      <c r="P168" s="303" t="n"/>
      <c r="Q168" s="303" t="n"/>
      <c r="R168" s="303" t="n"/>
      <c r="S168" s="303" t="n"/>
      <c r="T168" s="301" t="inlineStr">
        <is>
          <t>1179/2017/1</t>
        </is>
      </c>
      <c r="U168" s="316" t="inlineStr"/>
    </row>
    <row r="169" ht="18" customHeight="1">
      <c r="A169" s="300" t="n">
        <v>7169</v>
      </c>
      <c r="B169" s="301" t="n">
        <v>98</v>
      </c>
      <c r="C169" s="301" t="n">
        <v>4</v>
      </c>
      <c r="D169" s="301" t="n">
        <v>26.47</v>
      </c>
      <c r="E169" s="302" t="inlineStr">
        <is>
          <t>ראשונה</t>
        </is>
      </c>
      <c r="F169" s="301" t="inlineStr"/>
      <c r="G169" s="301" t="inlineStr"/>
      <c r="H169" s="301" t="inlineStr"/>
      <c r="I169" s="301" t="inlineStr">
        <is>
          <t>מכר</t>
        </is>
      </c>
      <c r="J169" s="302" t="inlineStr">
        <is>
          <t>ביבי דוד גדעון</t>
        </is>
      </c>
      <c r="K169" s="301" t="inlineStr">
        <is>
          <t>ת.ז</t>
        </is>
      </c>
      <c r="L169" s="301" t="inlineStr">
        <is>
          <t>53934667</t>
        </is>
      </c>
      <c r="M169" s="301" t="inlineStr">
        <is>
          <t>1/2</t>
        </is>
      </c>
      <c r="N169" s="304" t="n">
        <v>0.03611111111111111</v>
      </c>
      <c r="O169" s="305" t="n">
        <v>0.03611111111111111</v>
      </c>
      <c r="P169" s="303" t="n"/>
      <c r="Q169" s="303" t="n"/>
      <c r="R169" s="303" t="n"/>
      <c r="S169" s="303" t="n"/>
      <c r="T169" s="301" t="inlineStr">
        <is>
          <t>8449/2000/1</t>
        </is>
      </c>
      <c r="U169" s="316" t="inlineStr"/>
    </row>
    <row r="170" ht="18" customHeight="1">
      <c r="A170" s="300" t="n">
        <v>7169</v>
      </c>
      <c r="B170" s="301" t="n">
        <v>98</v>
      </c>
      <c r="C170" s="301" t="n">
        <v>4</v>
      </c>
      <c r="D170" s="303" t="n"/>
      <c r="E170" s="302" t="inlineStr">
        <is>
          <t>ראשונה</t>
        </is>
      </c>
      <c r="F170" s="301" t="inlineStr"/>
      <c r="G170" s="301" t="inlineStr"/>
      <c r="H170" s="301" t="inlineStr"/>
      <c r="I170" s="301" t="inlineStr">
        <is>
          <t>מכר</t>
        </is>
      </c>
      <c r="J170" s="302" t="inlineStr">
        <is>
          <t>ביבי נורית</t>
        </is>
      </c>
      <c r="K170" s="301" t="inlineStr">
        <is>
          <t>ת.ז</t>
        </is>
      </c>
      <c r="L170" s="301" t="inlineStr">
        <is>
          <t>54042106</t>
        </is>
      </c>
      <c r="M170" s="301" t="inlineStr">
        <is>
          <t>1/2</t>
        </is>
      </c>
      <c r="N170" s="303" t="n"/>
      <c r="O170" s="303" t="n"/>
      <c r="P170" s="303" t="n"/>
      <c r="Q170" s="303" t="n"/>
      <c r="R170" s="303" t="n"/>
      <c r="S170" s="303" t="n"/>
      <c r="T170" s="301" t="inlineStr">
        <is>
          <t>8449/2000/1</t>
        </is>
      </c>
      <c r="U170" s="316" t="inlineStr"/>
    </row>
    <row r="171" ht="18" customHeight="1">
      <c r="A171" s="300" t="n">
        <v>7169</v>
      </c>
      <c r="B171" s="301" t="n">
        <v>98</v>
      </c>
      <c r="C171" s="301" t="n">
        <v>5</v>
      </c>
      <c r="D171" s="301" t="n">
        <v>15.47</v>
      </c>
      <c r="E171" s="302" t="inlineStr">
        <is>
          <t>ראשונה</t>
        </is>
      </c>
      <c r="F171" s="301" t="inlineStr"/>
      <c r="G171" s="301" t="inlineStr"/>
      <c r="H171" s="301" t="inlineStr"/>
      <c r="I171" s="301" t="inlineStr">
        <is>
          <t>תיקון טעות סופר</t>
        </is>
      </c>
      <c r="J171" s="302" t="inlineStr">
        <is>
          <t>עמר זהרה</t>
        </is>
      </c>
      <c r="K171" s="301" t="inlineStr">
        <is>
          <t>ת.ז</t>
        </is>
      </c>
      <c r="L171" s="301" t="inlineStr">
        <is>
          <t>030071575</t>
        </is>
      </c>
      <c r="M171" s="301" t="inlineStr">
        <is>
          <t>1/2</t>
        </is>
      </c>
      <c r="N171" s="304" t="n">
        <v>0.02083333333333333</v>
      </c>
      <c r="O171" s="305" t="n">
        <v>0.02083333333333333</v>
      </c>
      <c r="P171" s="303" t="n"/>
      <c r="Q171" s="303" t="n"/>
      <c r="R171" s="303" t="n"/>
      <c r="S171" s="303" t="n"/>
      <c r="T171" s="301" t="inlineStr">
        <is>
          <t>26219/2019/1</t>
        </is>
      </c>
      <c r="U171" s="316" t="inlineStr"/>
    </row>
    <row r="172" ht="18" customHeight="1">
      <c r="A172" s="300" t="n">
        <v>7169</v>
      </c>
      <c r="B172" s="301" t="n">
        <v>98</v>
      </c>
      <c r="C172" s="301" t="n">
        <v>5</v>
      </c>
      <c r="D172" s="303" t="n"/>
      <c r="E172" s="302" t="inlineStr">
        <is>
          <t>ראשונה</t>
        </is>
      </c>
      <c r="F172" s="301" t="inlineStr"/>
      <c r="G172" s="301" t="inlineStr"/>
      <c r="H172" s="301" t="inlineStr"/>
      <c r="I172" s="301" t="inlineStr">
        <is>
          <t>ירושה</t>
        </is>
      </c>
      <c r="J172" s="302" t="inlineStr">
        <is>
          <t>עמר זהרה</t>
        </is>
      </c>
      <c r="K172" s="301" t="inlineStr">
        <is>
          <t>ת.ז</t>
        </is>
      </c>
      <c r="L172" s="301" t="inlineStr">
        <is>
          <t>030071575</t>
        </is>
      </c>
      <c r="M172" s="301" t="inlineStr">
        <is>
          <t>1/2</t>
        </is>
      </c>
      <c r="N172" s="303" t="n"/>
      <c r="O172" s="303" t="n"/>
      <c r="P172" s="303" t="n"/>
      <c r="Q172" s="303" t="n"/>
      <c r="R172" s="303" t="n"/>
      <c r="S172" s="303" t="n"/>
      <c r="T172" s="301" t="inlineStr">
        <is>
          <t>26238/2019/1</t>
        </is>
      </c>
      <c r="U172" s="316" t="inlineStr"/>
    </row>
    <row r="173" ht="18" customHeight="1">
      <c r="A173" s="300" t="n">
        <v>7169</v>
      </c>
      <c r="B173" s="301" t="n">
        <v>98</v>
      </c>
      <c r="C173" s="301" t="n">
        <v>6</v>
      </c>
      <c r="D173" s="301" t="n">
        <v>20.35</v>
      </c>
      <c r="E173" s="302" t="inlineStr">
        <is>
          <t>ראשונה</t>
        </is>
      </c>
      <c r="F173" s="301" t="inlineStr"/>
      <c r="G173" s="301" t="inlineStr"/>
      <c r="H173" s="301" t="inlineStr"/>
      <c r="I173" s="301" t="inlineStr">
        <is>
          <t>מכר ללא תמורה</t>
        </is>
      </c>
      <c r="J173" s="302" t="inlineStr">
        <is>
          <t>סירי חיים</t>
        </is>
      </c>
      <c r="K173" s="301" t="inlineStr">
        <is>
          <t>ת.ז</t>
        </is>
      </c>
      <c r="L173" s="301" t="inlineStr">
        <is>
          <t>024964546</t>
        </is>
      </c>
      <c r="M173" s="301" t="inlineStr">
        <is>
          <t>1/2</t>
        </is>
      </c>
      <c r="N173" s="304" t="n">
        <v>0.02777777777777778</v>
      </c>
      <c r="O173" s="305" t="n">
        <v>0.02777777777777778</v>
      </c>
      <c r="P173" s="303" t="n"/>
      <c r="Q173" s="303" t="n"/>
      <c r="R173" s="303" t="n"/>
      <c r="S173" s="303" t="n"/>
      <c r="T173" s="301" t="inlineStr">
        <is>
          <t>34679/2024/1</t>
        </is>
      </c>
      <c r="U173" s="316" t="inlineStr"/>
    </row>
    <row r="174" ht="18" customHeight="1">
      <c r="A174" s="300" t="n">
        <v>7169</v>
      </c>
      <c r="B174" s="301" t="n">
        <v>98</v>
      </c>
      <c r="C174" s="301" t="n">
        <v>6</v>
      </c>
      <c r="D174" s="303" t="n"/>
      <c r="E174" s="302" t="inlineStr">
        <is>
          <t>ראשונה</t>
        </is>
      </c>
      <c r="F174" s="301" t="inlineStr"/>
      <c r="G174" s="301" t="inlineStr"/>
      <c r="H174" s="301" t="inlineStr"/>
      <c r="I174" s="301" t="inlineStr">
        <is>
          <t>מכר ללא תמורה</t>
        </is>
      </c>
      <c r="J174" s="302" t="inlineStr">
        <is>
          <t>סרי יניב</t>
        </is>
      </c>
      <c r="K174" s="301" t="inlineStr">
        <is>
          <t>ת.ז</t>
        </is>
      </c>
      <c r="L174" s="301" t="inlineStr">
        <is>
          <t>024964553</t>
        </is>
      </c>
      <c r="M174" s="301" t="inlineStr">
        <is>
          <t>1/2</t>
        </is>
      </c>
      <c r="N174" s="303" t="n"/>
      <c r="O174" s="303" t="n"/>
      <c r="P174" s="303" t="n"/>
      <c r="Q174" s="303" t="n"/>
      <c r="R174" s="303" t="n"/>
      <c r="S174" s="303" t="n"/>
      <c r="T174" s="301" t="inlineStr">
        <is>
          <t>34679/2024/1</t>
        </is>
      </c>
      <c r="U174" s="316" t="inlineStr"/>
    </row>
    <row r="175" ht="18" customHeight="1">
      <c r="A175" s="300" t="n">
        <v>7169</v>
      </c>
      <c r="B175" s="301" t="n">
        <v>98</v>
      </c>
      <c r="C175" s="301" t="n">
        <v>7</v>
      </c>
      <c r="D175" s="301" t="n">
        <v>33.43</v>
      </c>
      <c r="E175" s="302" t="inlineStr">
        <is>
          <t>ראשונה</t>
        </is>
      </c>
      <c r="F175" s="301" t="inlineStr"/>
      <c r="G175" s="301" t="inlineStr"/>
      <c r="H175" s="301" t="inlineStr"/>
      <c r="I175" s="301" t="inlineStr">
        <is>
          <t>מכר</t>
        </is>
      </c>
      <c r="J175" s="302" t="inlineStr">
        <is>
          <t>בן בסט חנה</t>
        </is>
      </c>
      <c r="K175" s="301" t="inlineStr">
        <is>
          <t>ת.ז</t>
        </is>
      </c>
      <c r="L175" s="301" t="inlineStr">
        <is>
          <t>068521335</t>
        </is>
      </c>
      <c r="M175" s="301" t="inlineStr">
        <is>
          <t>בשלמות</t>
        </is>
      </c>
      <c r="N175" s="304" t="n">
        <v>0.04583333333333333</v>
      </c>
      <c r="O175" s="305" t="n">
        <v>0.04583333333333333</v>
      </c>
      <c r="P175" s="303" t="n"/>
      <c r="Q175" s="303" t="n"/>
      <c r="R175" s="303" t="n"/>
      <c r="S175" s="303" t="n"/>
      <c r="T175" s="301" t="inlineStr">
        <is>
          <t>24628/2019/1</t>
        </is>
      </c>
      <c r="U175" s="316" t="inlineStr"/>
    </row>
    <row r="176" ht="18" customHeight="1">
      <c r="A176" s="300" t="n">
        <v>7169</v>
      </c>
      <c r="B176" s="301" t="n">
        <v>98</v>
      </c>
      <c r="C176" s="301" t="n">
        <v>8</v>
      </c>
      <c r="D176" s="301" t="n">
        <v>45.99</v>
      </c>
      <c r="E176" s="302" t="inlineStr">
        <is>
          <t>ראשונה</t>
        </is>
      </c>
      <c r="F176" s="301" t="inlineStr"/>
      <c r="G176" s="301" t="inlineStr"/>
      <c r="H176" s="301" t="inlineStr"/>
      <c r="I176" s="301" t="inlineStr">
        <is>
          <t>מכר</t>
        </is>
      </c>
      <c r="J176" s="302" t="inlineStr">
        <is>
          <t>אלפסה יצחק</t>
        </is>
      </c>
      <c r="K176" s="301" t="inlineStr">
        <is>
          <t>ת.ז</t>
        </is>
      </c>
      <c r="L176" s="301" t="inlineStr">
        <is>
          <t>5424365</t>
        </is>
      </c>
      <c r="M176" s="301" t="inlineStr">
        <is>
          <t>1/2</t>
        </is>
      </c>
      <c r="N176" s="304" t="n">
        <v>0.06388888888888888</v>
      </c>
      <c r="O176" s="305" t="n">
        <v>0.06388888888888888</v>
      </c>
      <c r="P176" s="303" t="n"/>
      <c r="Q176" s="303" t="n"/>
      <c r="R176" s="303" t="n"/>
      <c r="S176" s="303" t="n"/>
      <c r="T176" s="301" t="inlineStr">
        <is>
          <t>13715/1990/1</t>
        </is>
      </c>
      <c r="U176" s="316" t="inlineStr"/>
    </row>
    <row r="177" ht="18" customHeight="1">
      <c r="A177" s="300" t="n">
        <v>7169</v>
      </c>
      <c r="B177" s="301" t="n">
        <v>98</v>
      </c>
      <c r="C177" s="301" t="n">
        <v>8</v>
      </c>
      <c r="D177" s="303" t="n"/>
      <c r="E177" s="302" t="inlineStr">
        <is>
          <t>ראשונה</t>
        </is>
      </c>
      <c r="F177" s="301" t="inlineStr"/>
      <c r="G177" s="301" t="inlineStr"/>
      <c r="H177" s="301" t="inlineStr"/>
      <c r="I177" s="301" t="inlineStr">
        <is>
          <t>מכר</t>
        </is>
      </c>
      <c r="J177" s="302" t="inlineStr">
        <is>
          <t>אלפסה רות</t>
        </is>
      </c>
      <c r="K177" s="301" t="inlineStr">
        <is>
          <t>ת.ז</t>
        </is>
      </c>
      <c r="L177" s="301" t="inlineStr">
        <is>
          <t>1119674</t>
        </is>
      </c>
      <c r="M177" s="301" t="inlineStr">
        <is>
          <t>1/2</t>
        </is>
      </c>
      <c r="N177" s="303" t="n"/>
      <c r="O177" s="303" t="n"/>
      <c r="P177" s="303" t="n"/>
      <c r="Q177" s="303" t="n"/>
      <c r="R177" s="303" t="n"/>
      <c r="S177" s="303" t="n"/>
      <c r="T177" s="301" t="inlineStr">
        <is>
          <t>13715/1990/1</t>
        </is>
      </c>
      <c r="U177" s="316" t="inlineStr"/>
    </row>
    <row r="178" ht="18" customHeight="1">
      <c r="A178" s="300" t="n">
        <v>7169</v>
      </c>
      <c r="B178" s="301" t="n">
        <v>98</v>
      </c>
      <c r="C178" s="301" t="n">
        <v>9</v>
      </c>
      <c r="D178" s="301" t="n">
        <v>58.26</v>
      </c>
      <c r="E178" s="302" t="inlineStr">
        <is>
          <t>שניה</t>
        </is>
      </c>
      <c r="F178" s="301" t="inlineStr"/>
      <c r="G178" s="301" t="inlineStr"/>
      <c r="H178" s="301" t="inlineStr"/>
      <c r="I178" s="301" t="inlineStr">
        <is>
          <t>צוואה</t>
        </is>
      </c>
      <c r="J178" s="302" t="inlineStr">
        <is>
          <t>סולימני נעמי</t>
        </is>
      </c>
      <c r="K178" s="301" t="inlineStr">
        <is>
          <t>ת.ז</t>
        </is>
      </c>
      <c r="L178" s="301" t="inlineStr">
        <is>
          <t>025277393</t>
        </is>
      </c>
      <c r="M178" s="301" t="inlineStr">
        <is>
          <t>1/3</t>
        </is>
      </c>
      <c r="N178" s="304" t="n">
        <v>0.08055555555555556</v>
      </c>
      <c r="O178" s="305" t="n">
        <v>0.08055555555555556</v>
      </c>
      <c r="P178" s="303" t="n"/>
      <c r="Q178" s="303" t="n"/>
      <c r="R178" s="303" t="n"/>
      <c r="S178" s="303" t="n"/>
      <c r="T178" s="301" t="inlineStr">
        <is>
          <t>25563/2021/2</t>
        </is>
      </c>
      <c r="U178" s="316" t="inlineStr"/>
    </row>
    <row r="179" ht="18" customHeight="1">
      <c r="A179" s="300" t="n">
        <v>7169</v>
      </c>
      <c r="B179" s="301" t="n">
        <v>98</v>
      </c>
      <c r="C179" s="301" t="n">
        <v>9</v>
      </c>
      <c r="D179" s="303" t="n"/>
      <c r="E179" s="302" t="inlineStr">
        <is>
          <t>שניה</t>
        </is>
      </c>
      <c r="F179" s="301" t="inlineStr"/>
      <c r="G179" s="301" t="inlineStr"/>
      <c r="H179" s="301" t="inlineStr"/>
      <c r="I179" s="301" t="inlineStr">
        <is>
          <t>מכר</t>
        </is>
      </c>
      <c r="J179" s="302" t="inlineStr">
        <is>
          <t>סולימני מרדכי</t>
        </is>
      </c>
      <c r="K179" s="301" t="inlineStr">
        <is>
          <t>ת.ז</t>
        </is>
      </c>
      <c r="L179" s="301" t="inlineStr">
        <is>
          <t>011849114</t>
        </is>
      </c>
      <c r="M179" s="301" t="inlineStr">
        <is>
          <t>1/3</t>
        </is>
      </c>
      <c r="N179" s="303" t="n"/>
      <c r="O179" s="303" t="n"/>
      <c r="P179" s="303" t="n"/>
      <c r="Q179" s="303" t="n"/>
      <c r="R179" s="303" t="n"/>
      <c r="S179" s="303" t="n"/>
      <c r="T179" s="301" t="inlineStr">
        <is>
          <t>6318/2022/1</t>
        </is>
      </c>
      <c r="U179" s="316" t="inlineStr"/>
    </row>
    <row r="180" ht="18" customHeight="1">
      <c r="A180" s="300" t="n">
        <v>7169</v>
      </c>
      <c r="B180" s="301" t="n">
        <v>98</v>
      </c>
      <c r="C180" s="301" t="n">
        <v>9</v>
      </c>
      <c r="D180" s="303" t="n"/>
      <c r="E180" s="302" t="inlineStr">
        <is>
          <t>שניה</t>
        </is>
      </c>
      <c r="F180" s="301" t="inlineStr"/>
      <c r="G180" s="301" t="inlineStr"/>
      <c r="H180" s="301" t="inlineStr"/>
      <c r="I180" s="301" t="inlineStr">
        <is>
          <t>מכר</t>
        </is>
      </c>
      <c r="J180" s="302" t="inlineStr">
        <is>
          <t>סולימני נעמי</t>
        </is>
      </c>
      <c r="K180" s="301" t="inlineStr">
        <is>
          <t>ת.ז</t>
        </is>
      </c>
      <c r="L180" s="301" t="inlineStr">
        <is>
          <t>025277393</t>
        </is>
      </c>
      <c r="M180" s="301" t="inlineStr">
        <is>
          <t>1/3</t>
        </is>
      </c>
      <c r="N180" s="303" t="n"/>
      <c r="O180" s="303" t="n"/>
      <c r="P180" s="303" t="n"/>
      <c r="Q180" s="303" t="n"/>
      <c r="R180" s="303" t="n"/>
      <c r="S180" s="303" t="n"/>
      <c r="T180" s="301" t="inlineStr">
        <is>
          <t>6318/2022/1</t>
        </is>
      </c>
      <c r="U180" s="316" t="inlineStr"/>
    </row>
    <row r="181" ht="18" customHeight="1">
      <c r="A181" s="300" t="n">
        <v>7169</v>
      </c>
      <c r="B181" s="301" t="n">
        <v>98</v>
      </c>
      <c r="C181" s="301" t="n">
        <v>10</v>
      </c>
      <c r="D181" s="301" t="n">
        <v>53.08</v>
      </c>
      <c r="E181" s="302" t="inlineStr">
        <is>
          <t>שניה</t>
        </is>
      </c>
      <c r="F181" s="301" t="inlineStr"/>
      <c r="G181" s="301" t="inlineStr"/>
      <c r="H181" s="301" t="inlineStr"/>
      <c r="I181" s="301" t="inlineStr">
        <is>
          <t>מכר</t>
        </is>
      </c>
      <c r="J181" s="302" t="inlineStr">
        <is>
          <t>ברק בתיה</t>
        </is>
      </c>
      <c r="K181" s="301" t="inlineStr">
        <is>
          <t>ת.ז</t>
        </is>
      </c>
      <c r="L181" s="301" t="inlineStr">
        <is>
          <t>0415192</t>
        </is>
      </c>
      <c r="M181" s="301" t="inlineStr">
        <is>
          <t>1/2</t>
        </is>
      </c>
      <c r="N181" s="304" t="n">
        <v>0.07361111111111111</v>
      </c>
      <c r="O181" s="305" t="n">
        <v>0.07361111111111111</v>
      </c>
      <c r="P181" s="303" t="n"/>
      <c r="Q181" s="303" t="n"/>
      <c r="R181" s="303" t="n"/>
      <c r="S181" s="303" t="n"/>
      <c r="T181" s="301" t="inlineStr">
        <is>
          <t>950/1966</t>
        </is>
      </c>
      <c r="U181" s="316" t="inlineStr"/>
    </row>
    <row r="182" ht="18" customHeight="1">
      <c r="A182" s="300" t="n">
        <v>7169</v>
      </c>
      <c r="B182" s="301" t="n">
        <v>98</v>
      </c>
      <c r="C182" s="301" t="n">
        <v>10</v>
      </c>
      <c r="D182" s="303" t="n"/>
      <c r="E182" s="302" t="inlineStr">
        <is>
          <t>שניה</t>
        </is>
      </c>
      <c r="F182" s="301" t="inlineStr"/>
      <c r="G182" s="301" t="inlineStr"/>
      <c r="H182" s="301" t="inlineStr"/>
      <c r="I182" s="301" t="inlineStr">
        <is>
          <t>ירושה</t>
        </is>
      </c>
      <c r="J182" s="302" t="inlineStr">
        <is>
          <t>ברק בתיה</t>
        </is>
      </c>
      <c r="K182" s="301" t="inlineStr">
        <is>
          <t>ת.ז</t>
        </is>
      </c>
      <c r="L182" s="301" t="inlineStr">
        <is>
          <t>4151924</t>
        </is>
      </c>
      <c r="M182" s="301" t="inlineStr">
        <is>
          <t>1/2</t>
        </is>
      </c>
      <c r="N182" s="303" t="n"/>
      <c r="O182" s="303" t="n"/>
      <c r="P182" s="303" t="n"/>
      <c r="Q182" s="303" t="n"/>
      <c r="R182" s="303" t="n"/>
      <c r="S182" s="303" t="n"/>
      <c r="T182" s="301" t="inlineStr">
        <is>
          <t>5185/1994/1</t>
        </is>
      </c>
      <c r="U182" s="316" t="inlineStr"/>
    </row>
    <row r="183" ht="18" customHeight="1">
      <c r="A183" s="300" t="n">
        <v>7169</v>
      </c>
      <c r="B183" s="301" t="n">
        <v>98</v>
      </c>
      <c r="C183" s="301" t="n">
        <v>11</v>
      </c>
      <c r="D183" s="301" t="n">
        <v>52.01</v>
      </c>
      <c r="E183" s="302" t="inlineStr">
        <is>
          <t>שניה</t>
        </is>
      </c>
      <c r="F183" s="301" t="inlineStr"/>
      <c r="G183" s="301" t="inlineStr"/>
      <c r="H183" s="301" t="inlineStr"/>
      <c r="I183" s="301" t="inlineStr">
        <is>
          <t>מכר</t>
        </is>
      </c>
      <c r="J183" s="302" t="inlineStr">
        <is>
          <t>עזרן אורטל</t>
        </is>
      </c>
      <c r="K183" s="301" t="inlineStr">
        <is>
          <t>ת.ז</t>
        </is>
      </c>
      <c r="L183" s="301" t="inlineStr">
        <is>
          <t>021912787</t>
        </is>
      </c>
      <c r="M183" s="301" t="inlineStr">
        <is>
          <t>1/2</t>
        </is>
      </c>
      <c r="N183" s="304" t="n">
        <v>0.07222222222222222</v>
      </c>
      <c r="O183" s="305" t="n">
        <v>0.07222222222222222</v>
      </c>
      <c r="P183" s="303" t="n"/>
      <c r="Q183" s="303" t="n"/>
      <c r="R183" s="303" t="n"/>
      <c r="S183" s="303" t="n"/>
      <c r="T183" s="301" t="inlineStr">
        <is>
          <t>31602/2010/1</t>
        </is>
      </c>
      <c r="U183" s="316" t="inlineStr"/>
    </row>
    <row r="184" ht="18" customHeight="1">
      <c r="A184" s="300" t="n">
        <v>7169</v>
      </c>
      <c r="B184" s="301" t="n">
        <v>98</v>
      </c>
      <c r="C184" s="301" t="n">
        <v>11</v>
      </c>
      <c r="D184" s="303" t="n"/>
      <c r="E184" s="302" t="inlineStr">
        <is>
          <t>שניה</t>
        </is>
      </c>
      <c r="F184" s="301" t="inlineStr"/>
      <c r="G184" s="301" t="inlineStr"/>
      <c r="H184" s="301" t="inlineStr"/>
      <c r="I184" s="301" t="inlineStr">
        <is>
          <t>מכר</t>
        </is>
      </c>
      <c r="J184" s="302" t="inlineStr">
        <is>
          <t>עזרן רונן</t>
        </is>
      </c>
      <c r="K184" s="301" t="inlineStr">
        <is>
          <t>ת.ז</t>
        </is>
      </c>
      <c r="L184" s="301" t="inlineStr">
        <is>
          <t>039638994</t>
        </is>
      </c>
      <c r="M184" s="301" t="inlineStr">
        <is>
          <t>1/2</t>
        </is>
      </c>
      <c r="N184" s="303" t="n"/>
      <c r="O184" s="303" t="n"/>
      <c r="P184" s="303" t="n"/>
      <c r="Q184" s="303" t="n"/>
      <c r="R184" s="303" t="n"/>
      <c r="S184" s="303" t="n"/>
      <c r="T184" s="301" t="inlineStr">
        <is>
          <t>31602/2010/1</t>
        </is>
      </c>
      <c r="U184" s="316" t="inlineStr"/>
    </row>
    <row r="185" ht="18" customHeight="1">
      <c r="A185" s="300" t="n">
        <v>7169</v>
      </c>
      <c r="B185" s="301" t="n">
        <v>98</v>
      </c>
      <c r="C185" s="301" t="n">
        <v>12</v>
      </c>
      <c r="D185" s="301" t="n">
        <v>58.26</v>
      </c>
      <c r="E185" s="302" t="inlineStr">
        <is>
          <t>שלישית</t>
        </is>
      </c>
      <c r="F185" s="301" t="inlineStr"/>
      <c r="G185" s="301" t="inlineStr"/>
      <c r="H185" s="301" t="inlineStr"/>
      <c r="I185" s="301" t="inlineStr">
        <is>
          <t>מכר</t>
        </is>
      </c>
      <c r="J185" s="302" t="inlineStr">
        <is>
          <t>אלמוג לינוי</t>
        </is>
      </c>
      <c r="K185" s="301" t="inlineStr">
        <is>
          <t>ת.ז</t>
        </is>
      </c>
      <c r="L185" s="301" t="inlineStr">
        <is>
          <t>305634164</t>
        </is>
      </c>
      <c r="M185" s="301" t="inlineStr">
        <is>
          <t>בשלמות</t>
        </is>
      </c>
      <c r="N185" s="304" t="n">
        <v>0.08055555555555556</v>
      </c>
      <c r="O185" s="305" t="n">
        <v>0.08055555555555556</v>
      </c>
      <c r="P185" s="303" t="n"/>
      <c r="Q185" s="303" t="n"/>
      <c r="R185" s="303" t="n"/>
      <c r="S185" s="303" t="n"/>
      <c r="T185" s="301" t="inlineStr">
        <is>
          <t>5638/2022/1</t>
        </is>
      </c>
      <c r="U185" s="316" t="inlineStr"/>
    </row>
    <row r="186" ht="18" customHeight="1">
      <c r="A186" s="300" t="n">
        <v>7169</v>
      </c>
      <c r="B186" s="301" t="n">
        <v>98</v>
      </c>
      <c r="C186" s="301" t="n">
        <v>13</v>
      </c>
      <c r="D186" s="301" t="n">
        <v>53.08</v>
      </c>
      <c r="E186" s="302" t="inlineStr">
        <is>
          <t>שלישית</t>
        </is>
      </c>
      <c r="F186" s="301" t="inlineStr"/>
      <c r="G186" s="301" t="inlineStr"/>
      <c r="H186" s="301" t="inlineStr"/>
      <c r="I186" s="301" t="inlineStr">
        <is>
          <t>מכר</t>
        </is>
      </c>
      <c r="J186" s="302" t="inlineStr">
        <is>
          <t>שאול שמואל</t>
        </is>
      </c>
      <c r="K186" s="301" t="inlineStr">
        <is>
          <t>ת.ז</t>
        </is>
      </c>
      <c r="L186" s="301" t="inlineStr">
        <is>
          <t>4257207</t>
        </is>
      </c>
      <c r="M186" s="301" t="inlineStr">
        <is>
          <t>בשלמות</t>
        </is>
      </c>
      <c r="N186" s="304" t="n">
        <v>0.07361111111111111</v>
      </c>
      <c r="O186" s="305" t="n">
        <v>0.07361111111111111</v>
      </c>
      <c r="P186" s="303" t="n"/>
      <c r="Q186" s="303" t="n"/>
      <c r="R186" s="303" t="n"/>
      <c r="S186" s="303" t="n"/>
      <c r="T186" s="301" t="inlineStr">
        <is>
          <t>951/1966</t>
        </is>
      </c>
      <c r="U186" s="316" t="inlineStr"/>
    </row>
    <row r="187" ht="18" customHeight="1">
      <c r="A187" s="300" t="n">
        <v>7169</v>
      </c>
      <c r="B187" s="301" t="n">
        <v>98</v>
      </c>
      <c r="C187" s="301" t="n">
        <v>14</v>
      </c>
      <c r="D187" s="301" t="n">
        <v>52.01</v>
      </c>
      <c r="E187" s="302" t="inlineStr">
        <is>
          <t>שלישית</t>
        </is>
      </c>
      <c r="F187" s="301" t="inlineStr"/>
      <c r="G187" s="301" t="inlineStr"/>
      <c r="H187" s="301" t="inlineStr"/>
      <c r="I187" s="301" t="inlineStr">
        <is>
          <t>מכר</t>
        </is>
      </c>
      <c r="J187" s="302" t="inlineStr">
        <is>
          <t>הלוי מאיה</t>
        </is>
      </c>
      <c r="K187" s="301" t="inlineStr">
        <is>
          <t>ת.ז</t>
        </is>
      </c>
      <c r="L187" s="301" t="inlineStr">
        <is>
          <t>69946010</t>
        </is>
      </c>
      <c r="M187" s="301" t="inlineStr">
        <is>
          <t>בשלמות</t>
        </is>
      </c>
      <c r="N187" s="304" t="n">
        <v>0.07222222222222222</v>
      </c>
      <c r="O187" s="305" t="n">
        <v>0.07222222222222222</v>
      </c>
      <c r="P187" s="303" t="n"/>
      <c r="Q187" s="303" t="n"/>
      <c r="R187" s="303" t="n"/>
      <c r="S187" s="303" t="n"/>
      <c r="T187" s="301" t="inlineStr">
        <is>
          <t>7699/2005/1</t>
        </is>
      </c>
      <c r="U187" s="316" t="inlineStr"/>
    </row>
    <row r="188" ht="18" customHeight="1">
      <c r="A188" s="300" t="n">
        <v>7169</v>
      </c>
      <c r="B188" s="301" t="n">
        <v>98</v>
      </c>
      <c r="C188" s="301" t="n">
        <v>15</v>
      </c>
      <c r="D188" s="301" t="n">
        <v>58.26</v>
      </c>
      <c r="E188" s="302" t="inlineStr">
        <is>
          <t>רביעית</t>
        </is>
      </c>
      <c r="F188" s="301" t="inlineStr"/>
      <c r="G188" s="301" t="inlineStr"/>
      <c r="H188" s="301" t="inlineStr"/>
      <c r="I188" s="301" t="inlineStr">
        <is>
          <t>מכר</t>
        </is>
      </c>
      <c r="J188" s="302" t="inlineStr">
        <is>
          <t>קורגי עובדיה</t>
        </is>
      </c>
      <c r="K188" s="301" t="inlineStr">
        <is>
          <t>ת.ז</t>
        </is>
      </c>
      <c r="L188" s="301" t="inlineStr">
        <is>
          <t>057404352</t>
        </is>
      </c>
      <c r="M188" s="301" t="inlineStr">
        <is>
          <t>1/2</t>
        </is>
      </c>
      <c r="N188" s="304" t="n">
        <v>0.08055555555555556</v>
      </c>
      <c r="O188" s="305" t="n">
        <v>0.08055555555555556</v>
      </c>
      <c r="P188" s="303" t="n"/>
      <c r="Q188" s="303" t="n"/>
      <c r="R188" s="303" t="n"/>
      <c r="S188" s="303" t="n"/>
      <c r="T188" s="301" t="inlineStr">
        <is>
          <t>10045/1988/1</t>
        </is>
      </c>
      <c r="U188" s="316" t="inlineStr"/>
    </row>
    <row r="189" ht="18" customHeight="1">
      <c r="A189" s="300" t="n">
        <v>7169</v>
      </c>
      <c r="B189" s="301" t="n">
        <v>98</v>
      </c>
      <c r="C189" s="301" t="n">
        <v>15</v>
      </c>
      <c r="D189" s="303" t="n"/>
      <c r="E189" s="302" t="inlineStr">
        <is>
          <t>רביעית</t>
        </is>
      </c>
      <c r="F189" s="301" t="inlineStr"/>
      <c r="G189" s="301" t="inlineStr"/>
      <c r="H189" s="301" t="inlineStr"/>
      <c r="I189" s="301" t="inlineStr">
        <is>
          <t>מכר</t>
        </is>
      </c>
      <c r="J189" s="302" t="inlineStr">
        <is>
          <t>קורגי דפנה</t>
        </is>
      </c>
      <c r="K189" s="301" t="inlineStr">
        <is>
          <t>ת.ז</t>
        </is>
      </c>
      <c r="L189" s="301" t="inlineStr">
        <is>
          <t>058408196</t>
        </is>
      </c>
      <c r="M189" s="301" t="inlineStr">
        <is>
          <t>1/2</t>
        </is>
      </c>
      <c r="N189" s="303" t="n"/>
      <c r="O189" s="303" t="n"/>
      <c r="P189" s="303" t="n"/>
      <c r="Q189" s="303" t="n"/>
      <c r="R189" s="303" t="n"/>
      <c r="S189" s="303" t="n"/>
      <c r="T189" s="301" t="inlineStr">
        <is>
          <t>10045/1988/1</t>
        </is>
      </c>
      <c r="U189" s="316" t="inlineStr"/>
    </row>
    <row r="190" ht="18" customHeight="1">
      <c r="A190" s="300" t="n">
        <v>7169</v>
      </c>
      <c r="B190" s="301" t="n">
        <v>98</v>
      </c>
      <c r="C190" s="301" t="n">
        <v>16</v>
      </c>
      <c r="D190" s="301" t="n">
        <v>53.08</v>
      </c>
      <c r="E190" s="302" t="inlineStr">
        <is>
          <t>רביעית</t>
        </is>
      </c>
      <c r="F190" s="301" t="inlineStr"/>
      <c r="G190" s="301" t="inlineStr"/>
      <c r="H190" s="301" t="inlineStr"/>
      <c r="I190" s="301" t="inlineStr">
        <is>
          <t>מכר</t>
        </is>
      </c>
      <c r="J190" s="302" t="inlineStr">
        <is>
          <t>מגורי כהן פנחס</t>
        </is>
      </c>
      <c r="K190" s="301" t="inlineStr">
        <is>
          <t>ת.ז</t>
        </is>
      </c>
      <c r="L190" s="301" t="inlineStr">
        <is>
          <t>007752462</t>
        </is>
      </c>
      <c r="M190" s="301" t="inlineStr">
        <is>
          <t>1/2</t>
        </is>
      </c>
      <c r="N190" s="304" t="n">
        <v>0.07361111111111111</v>
      </c>
      <c r="O190" s="305" t="n">
        <v>0.07361111111111111</v>
      </c>
      <c r="P190" s="303" t="n"/>
      <c r="Q190" s="303" t="n"/>
      <c r="R190" s="303" t="n"/>
      <c r="S190" s="303" t="n"/>
      <c r="T190" s="301" t="inlineStr">
        <is>
          <t>31079/2009/1</t>
        </is>
      </c>
      <c r="U190" s="316" t="inlineStr"/>
    </row>
    <row r="191" ht="18" customHeight="1">
      <c r="A191" s="300" t="n">
        <v>7169</v>
      </c>
      <c r="B191" s="301" t="n">
        <v>98</v>
      </c>
      <c r="C191" s="301" t="n">
        <v>16</v>
      </c>
      <c r="D191" s="303" t="n"/>
      <c r="E191" s="302" t="inlineStr">
        <is>
          <t>רביעית</t>
        </is>
      </c>
      <c r="F191" s="301" t="inlineStr"/>
      <c r="G191" s="301" t="inlineStr"/>
      <c r="H191" s="301" t="inlineStr"/>
      <c r="I191" s="301" t="inlineStr">
        <is>
          <t>מכר</t>
        </is>
      </c>
      <c r="J191" s="302" t="inlineStr">
        <is>
          <t>מגורי כהן כרמלה</t>
        </is>
      </c>
      <c r="K191" s="301" t="inlineStr">
        <is>
          <t>ת.ז</t>
        </is>
      </c>
      <c r="L191" s="301" t="inlineStr">
        <is>
          <t>005924030</t>
        </is>
      </c>
      <c r="M191" s="301" t="inlineStr">
        <is>
          <t>1/2</t>
        </is>
      </c>
      <c r="N191" s="303" t="n"/>
      <c r="O191" s="303" t="n"/>
      <c r="P191" s="303" t="n"/>
      <c r="Q191" s="303" t="n"/>
      <c r="R191" s="303" t="n"/>
      <c r="S191" s="303" t="n"/>
      <c r="T191" s="301" t="inlineStr">
        <is>
          <t>31079/2009/1</t>
        </is>
      </c>
      <c r="U191" s="316" t="inlineStr"/>
    </row>
    <row r="192" ht="18" customHeight="1">
      <c r="A192" s="300" t="n">
        <v>7169</v>
      </c>
      <c r="B192" s="301" t="n">
        <v>98</v>
      </c>
      <c r="C192" s="301" t="n">
        <v>17</v>
      </c>
      <c r="D192" s="301" t="n">
        <v>52.01</v>
      </c>
      <c r="E192" s="302" t="inlineStr">
        <is>
          <t>רביעית</t>
        </is>
      </c>
      <c r="F192" s="301" t="inlineStr"/>
      <c r="G192" s="301" t="inlineStr"/>
      <c r="H192" s="301" t="inlineStr"/>
      <c r="I192" s="301" t="inlineStr">
        <is>
          <t>מכר</t>
        </is>
      </c>
      <c r="J192" s="302" t="inlineStr">
        <is>
          <t>אלמאסי מנשה</t>
        </is>
      </c>
      <c r="K192" s="301" t="inlineStr">
        <is>
          <t>ת.ז</t>
        </is>
      </c>
      <c r="L192" s="301" t="inlineStr">
        <is>
          <t>5389864</t>
        </is>
      </c>
      <c r="M192" s="301" t="inlineStr">
        <is>
          <t>1/2</t>
        </is>
      </c>
      <c r="N192" s="304" t="n">
        <v>0.07222222222222222</v>
      </c>
      <c r="O192" s="305" t="n">
        <v>0.07222222222222222</v>
      </c>
      <c r="P192" s="303" t="n"/>
      <c r="Q192" s="303" t="n"/>
      <c r="R192" s="303" t="n"/>
      <c r="S192" s="303" t="n"/>
      <c r="T192" s="301" t="inlineStr">
        <is>
          <t>10422/1985/1</t>
        </is>
      </c>
      <c r="U192" s="316" t="inlineStr"/>
    </row>
    <row r="193" ht="18" customHeight="1">
      <c r="A193" s="307" t="n">
        <v>7169</v>
      </c>
      <c r="B193" s="308" t="n">
        <v>98</v>
      </c>
      <c r="C193" s="308" t="n">
        <v>17</v>
      </c>
      <c r="D193" s="310" t="n"/>
      <c r="E193" s="309" t="inlineStr">
        <is>
          <t>רביעית</t>
        </is>
      </c>
      <c r="F193" s="308" t="inlineStr"/>
      <c r="G193" s="308" t="inlineStr"/>
      <c r="H193" s="308" t="inlineStr"/>
      <c r="I193" s="308" t="inlineStr">
        <is>
          <t>מכר</t>
        </is>
      </c>
      <c r="J193" s="309" t="inlineStr">
        <is>
          <t>אלמאסי פנינה</t>
        </is>
      </c>
      <c r="K193" s="308" t="inlineStr">
        <is>
          <t>ת.ז</t>
        </is>
      </c>
      <c r="L193" s="308" t="inlineStr">
        <is>
          <t>5544050</t>
        </is>
      </c>
      <c r="M193" s="308" t="inlineStr">
        <is>
          <t>1/2</t>
        </is>
      </c>
      <c r="N193" s="310" t="n"/>
      <c r="O193" s="310" t="n"/>
      <c r="P193" s="310" t="n"/>
      <c r="Q193" s="310" t="n"/>
      <c r="R193" s="310" t="n"/>
      <c r="S193" s="310" t="n"/>
      <c r="T193" s="308" t="inlineStr">
        <is>
          <t>10422/1985/1</t>
        </is>
      </c>
      <c r="U193" s="317" t="inlineStr"/>
    </row>
    <row r="194" ht="18" customHeight="1">
      <c r="A194" s="325" t="n">
        <v>7169</v>
      </c>
      <c r="B194" s="326" t="n">
        <v>99</v>
      </c>
      <c r="C194" s="326" t="n">
        <v>1</v>
      </c>
      <c r="D194" s="326" t="n">
        <v>98.5</v>
      </c>
      <c r="E194" s="327" t="inlineStr">
        <is>
          <t>ראשונה</t>
        </is>
      </c>
      <c r="F194" s="328" t="n"/>
      <c r="G194" s="328" t="n"/>
      <c r="H194" s="328" t="n"/>
      <c r="I194" s="326" t="inlineStr">
        <is>
          <t>מכר ללא תמורה</t>
        </is>
      </c>
      <c r="J194" s="327" t="inlineStr">
        <is>
          <t>עסיס רן</t>
        </is>
      </c>
      <c r="K194" s="326" t="inlineStr">
        <is>
          <t>ת.ז</t>
        </is>
      </c>
      <c r="L194" s="326" t="inlineStr">
        <is>
          <t>033021643</t>
        </is>
      </c>
      <c r="M194" s="326" t="inlineStr">
        <is>
          <t>בשלמות</t>
        </is>
      </c>
      <c r="N194" s="329" t="n">
        <v>0.08527131782945736</v>
      </c>
      <c r="O194" s="330" t="n">
        <v>0.08527131782945736</v>
      </c>
      <c r="P194" s="328" t="n"/>
      <c r="Q194" s="328" t="n"/>
      <c r="R194" s="328" t="n"/>
      <c r="S194" s="328" t="n"/>
      <c r="T194" s="326" t="inlineStr">
        <is>
          <t>19986/2019/1</t>
        </is>
      </c>
      <c r="U194" s="331" t="n"/>
    </row>
    <row r="195" ht="18" customHeight="1">
      <c r="A195" s="332" t="n">
        <v>7169</v>
      </c>
      <c r="B195" s="333" t="n">
        <v>99</v>
      </c>
      <c r="C195" s="333" t="n">
        <v>2</v>
      </c>
      <c r="D195" s="333" t="n">
        <v>98.5</v>
      </c>
      <c r="E195" s="334" t="inlineStr">
        <is>
          <t>ראשונה</t>
        </is>
      </c>
      <c r="F195" s="335" t="n"/>
      <c r="G195" s="335" t="n"/>
      <c r="H195" s="335" t="n"/>
      <c r="I195" s="333" t="inlineStr">
        <is>
          <t>רישום בית משותף</t>
        </is>
      </c>
      <c r="J195" s="334" t="inlineStr">
        <is>
          <t>לוי יחיאל</t>
        </is>
      </c>
      <c r="K195" s="333" t="inlineStr">
        <is>
          <t>ת.ז</t>
        </is>
      </c>
      <c r="L195" s="333" t="inlineStr">
        <is>
          <t>3058462</t>
        </is>
      </c>
      <c r="M195" s="333" t="inlineStr">
        <is>
          <t>בשלמות</t>
        </is>
      </c>
      <c r="N195" s="336" t="n">
        <v>0.09302325581395349</v>
      </c>
      <c r="O195" s="337" t="n">
        <v>0.09302325581395349</v>
      </c>
      <c r="P195" s="335" t="n"/>
      <c r="Q195" s="335" t="n"/>
      <c r="R195" s="335" t="n"/>
      <c r="S195" s="335" t="n"/>
      <c r="T195" s="333" t="inlineStr">
        <is>
          <t>14882/2001</t>
        </is>
      </c>
      <c r="U195" s="338" t="n"/>
    </row>
    <row r="196" ht="18" customHeight="1">
      <c r="A196" s="332" t="n">
        <v>7169</v>
      </c>
      <c r="B196" s="333" t="n">
        <v>99</v>
      </c>
      <c r="C196" s="333" t="n">
        <v>3</v>
      </c>
      <c r="D196" s="333" t="n">
        <v>98.5</v>
      </c>
      <c r="E196" s="334" t="inlineStr">
        <is>
          <t>שניה</t>
        </is>
      </c>
      <c r="F196" s="335" t="n"/>
      <c r="G196" s="335" t="n"/>
      <c r="H196" s="335" t="n"/>
      <c r="I196" s="333" t="inlineStr">
        <is>
          <t>מכר ללא תמורה</t>
        </is>
      </c>
      <c r="J196" s="334" t="inlineStr">
        <is>
          <t>ידלין ניב</t>
        </is>
      </c>
      <c r="K196" s="333" t="inlineStr">
        <is>
          <t>ת.ז</t>
        </is>
      </c>
      <c r="L196" s="333" t="inlineStr">
        <is>
          <t>300128998</t>
        </is>
      </c>
      <c r="M196" s="333" t="inlineStr">
        <is>
          <t>1/4</t>
        </is>
      </c>
      <c r="N196" s="336" t="n">
        <v>0.09302325581395349</v>
      </c>
      <c r="O196" s="337" t="n">
        <v>0.09302325581395349</v>
      </c>
      <c r="P196" s="335" t="n"/>
      <c r="Q196" s="335" t="n"/>
      <c r="R196" s="335" t="n"/>
      <c r="S196" s="335" t="n"/>
      <c r="T196" s="333" t="inlineStr">
        <is>
          <t>4052/2025/1</t>
        </is>
      </c>
      <c r="U196" s="338" t="n"/>
    </row>
    <row r="197" ht="18" customHeight="1">
      <c r="A197" s="332" t="n">
        <v>7169</v>
      </c>
      <c r="B197" s="333" t="n">
        <v>99</v>
      </c>
      <c r="C197" s="333" t="n">
        <v>3</v>
      </c>
      <c r="D197" s="335" t="n"/>
      <c r="E197" s="334" t="inlineStr">
        <is>
          <t>שניה</t>
        </is>
      </c>
      <c r="F197" s="335" t="n"/>
      <c r="G197" s="335" t="n"/>
      <c r="H197" s="335" t="n"/>
      <c r="I197" s="333" t="inlineStr">
        <is>
          <t>מכר ללא תמורה</t>
        </is>
      </c>
      <c r="J197" s="334" t="inlineStr">
        <is>
          <t>ינאי מור</t>
        </is>
      </c>
      <c r="K197" s="333" t="inlineStr">
        <is>
          <t>ת.ז</t>
        </is>
      </c>
      <c r="L197" s="333" t="inlineStr">
        <is>
          <t>300129004</t>
        </is>
      </c>
      <c r="M197" s="333" t="inlineStr">
        <is>
          <t>1/4</t>
        </is>
      </c>
      <c r="N197" s="335" t="n"/>
      <c r="O197" s="335" t="n"/>
      <c r="P197" s="335" t="n"/>
      <c r="Q197" s="335" t="n"/>
      <c r="R197" s="335" t="n"/>
      <c r="S197" s="335" t="n"/>
      <c r="T197" s="333" t="inlineStr">
        <is>
          <t>4052/2025/1</t>
        </is>
      </c>
      <c r="U197" s="338" t="n"/>
    </row>
    <row r="198" ht="18" customHeight="1">
      <c r="A198" s="332" t="n">
        <v>7169</v>
      </c>
      <c r="B198" s="333" t="n">
        <v>99</v>
      </c>
      <c r="C198" s="333" t="n">
        <v>3</v>
      </c>
      <c r="D198" s="335" t="n"/>
      <c r="E198" s="334" t="inlineStr">
        <is>
          <t>שניה</t>
        </is>
      </c>
      <c r="F198" s="335" t="n"/>
      <c r="G198" s="335" t="n"/>
      <c r="H198" s="335" t="n"/>
      <c r="I198" s="333" t="inlineStr">
        <is>
          <t>מכר ללא תמורה</t>
        </is>
      </c>
      <c r="J198" s="334" t="inlineStr">
        <is>
          <t>אסיסקוביץ פרלמוטר שירה</t>
        </is>
      </c>
      <c r="K198" s="333" t="inlineStr">
        <is>
          <t>ת.ז</t>
        </is>
      </c>
      <c r="L198" s="333" t="inlineStr">
        <is>
          <t>203442835</t>
        </is>
      </c>
      <c r="M198" s="333" t="inlineStr">
        <is>
          <t>1/4</t>
        </is>
      </c>
      <c r="N198" s="335" t="n"/>
      <c r="O198" s="335" t="n"/>
      <c r="P198" s="335" t="n"/>
      <c r="Q198" s="335" t="n"/>
      <c r="R198" s="335" t="n"/>
      <c r="S198" s="335" t="n"/>
      <c r="T198" s="333" t="inlineStr">
        <is>
          <t>4052/2025/1</t>
        </is>
      </c>
      <c r="U198" s="338" t="n"/>
    </row>
    <row r="199" ht="18" customHeight="1">
      <c r="A199" s="332" t="n">
        <v>7169</v>
      </c>
      <c r="B199" s="333" t="n">
        <v>99</v>
      </c>
      <c r="C199" s="333" t="n">
        <v>3</v>
      </c>
      <c r="D199" s="335" t="n"/>
      <c r="E199" s="334" t="inlineStr">
        <is>
          <t>שניה</t>
        </is>
      </c>
      <c r="F199" s="335" t="n"/>
      <c r="G199" s="335" t="n"/>
      <c r="H199" s="335" t="n"/>
      <c r="I199" s="333" t="inlineStr">
        <is>
          <t>מכר ללא תמורה</t>
        </is>
      </c>
      <c r="J199" s="334" t="inlineStr">
        <is>
          <t>אסיסקוביץ ינון</t>
        </is>
      </c>
      <c r="K199" s="333" t="inlineStr">
        <is>
          <t>ת.ז</t>
        </is>
      </c>
      <c r="L199" s="333" t="inlineStr">
        <is>
          <t>313169039</t>
        </is>
      </c>
      <c r="M199" s="333" t="inlineStr">
        <is>
          <t>1/4</t>
        </is>
      </c>
      <c r="N199" s="335" t="n"/>
      <c r="O199" s="335" t="n"/>
      <c r="P199" s="335" t="n"/>
      <c r="Q199" s="335" t="n"/>
      <c r="R199" s="335" t="n"/>
      <c r="S199" s="335" t="n"/>
      <c r="T199" s="333" t="inlineStr">
        <is>
          <t>4052/2025/1</t>
        </is>
      </c>
      <c r="U199" s="338" t="n"/>
    </row>
    <row r="200" ht="18" customHeight="1">
      <c r="A200" s="332" t="n">
        <v>7169</v>
      </c>
      <c r="B200" s="333" t="n">
        <v>99</v>
      </c>
      <c r="C200" s="333" t="n">
        <v>4</v>
      </c>
      <c r="D200" s="333" t="n">
        <v>98.5</v>
      </c>
      <c r="E200" s="334" t="inlineStr">
        <is>
          <t>שניה</t>
        </is>
      </c>
      <c r="F200" s="335" t="n"/>
      <c r="G200" s="335" t="n"/>
      <c r="H200" s="335" t="n"/>
      <c r="I200" s="333" t="inlineStr">
        <is>
          <t>מכר</t>
        </is>
      </c>
      <c r="J200" s="334" t="inlineStr">
        <is>
          <t>מדינת ישראל/משרד הבינוי והשיכון</t>
        </is>
      </c>
      <c r="K200" s="335" t="n"/>
      <c r="L200" s="335" t="n"/>
      <c r="M200" s="333" t="inlineStr">
        <is>
          <t>בשלמות</t>
        </is>
      </c>
      <c r="N200" s="336" t="n">
        <v>0.08527131782945736</v>
      </c>
      <c r="O200" s="337" t="n">
        <v>0.08527131782945736</v>
      </c>
      <c r="P200" s="335" t="n"/>
      <c r="Q200" s="335" t="n"/>
      <c r="R200" s="335" t="n"/>
      <c r="S200" s="335" t="n"/>
      <c r="T200" s="333" t="inlineStr">
        <is>
          <t>20276/2023/1</t>
        </is>
      </c>
      <c r="U200" s="338" t="n"/>
    </row>
    <row r="201" ht="18" customHeight="1">
      <c r="A201" s="332" t="n">
        <v>7169</v>
      </c>
      <c r="B201" s="333" t="n">
        <v>99</v>
      </c>
      <c r="C201" s="333" t="n">
        <v>5</v>
      </c>
      <c r="D201" s="333" t="n">
        <v>98.5</v>
      </c>
      <c r="E201" s="334" t="inlineStr">
        <is>
          <t>שלישית</t>
        </is>
      </c>
      <c r="F201" s="335" t="n"/>
      <c r="G201" s="335" t="n"/>
      <c r="H201" s="335" t="n"/>
      <c r="I201" s="333" t="inlineStr">
        <is>
          <t>מכר</t>
        </is>
      </c>
      <c r="J201" s="334" t="inlineStr">
        <is>
          <t>גולדשטיין אליהו</t>
        </is>
      </c>
      <c r="K201" s="333" t="inlineStr">
        <is>
          <t>ת.ז</t>
        </is>
      </c>
      <c r="L201" s="333" t="inlineStr">
        <is>
          <t>02232605-2</t>
        </is>
      </c>
      <c r="M201" s="333" t="inlineStr">
        <is>
          <t>1/2</t>
        </is>
      </c>
      <c r="N201" s="336" t="n">
        <v>0.08527131782945736</v>
      </c>
      <c r="O201" s="337" t="n">
        <v>0.08527131782945736</v>
      </c>
      <c r="P201" s="335" t="n"/>
      <c r="Q201" s="335" t="n"/>
      <c r="R201" s="335" t="n"/>
      <c r="S201" s="335" t="n"/>
      <c r="T201" s="333" t="inlineStr">
        <is>
          <t>57/2002/1</t>
        </is>
      </c>
      <c r="U201" s="338" t="n"/>
    </row>
    <row r="202" ht="18" customHeight="1">
      <c r="A202" s="332" t="n">
        <v>7169</v>
      </c>
      <c r="B202" s="333" t="n">
        <v>99</v>
      </c>
      <c r="C202" s="333" t="n">
        <v>5</v>
      </c>
      <c r="D202" s="335" t="n"/>
      <c r="E202" s="334" t="inlineStr">
        <is>
          <t>שלישית</t>
        </is>
      </c>
      <c r="F202" s="335" t="n"/>
      <c r="G202" s="335" t="n"/>
      <c r="H202" s="335" t="n"/>
      <c r="I202" s="333" t="inlineStr">
        <is>
          <t>מכר</t>
        </is>
      </c>
      <c r="J202" s="334" t="inlineStr">
        <is>
          <t>גולדשטיין שירלי (כרמי)</t>
        </is>
      </c>
      <c r="K202" s="333" t="inlineStr">
        <is>
          <t>ת.ז</t>
        </is>
      </c>
      <c r="L202" s="333" t="inlineStr">
        <is>
          <t>27286285</t>
        </is>
      </c>
      <c r="M202" s="333" t="inlineStr">
        <is>
          <t>1/2</t>
        </is>
      </c>
      <c r="N202" s="335" t="n"/>
      <c r="O202" s="335" t="n"/>
      <c r="P202" s="335" t="n"/>
      <c r="Q202" s="335" t="n"/>
      <c r="R202" s="335" t="n"/>
      <c r="S202" s="335" t="n"/>
      <c r="T202" s="333" t="inlineStr">
        <is>
          <t>57/2002/1</t>
        </is>
      </c>
      <c r="U202" s="338" t="n"/>
    </row>
    <row r="203" ht="18" customHeight="1">
      <c r="A203" s="332" t="n">
        <v>7169</v>
      </c>
      <c r="B203" s="333" t="n">
        <v>99</v>
      </c>
      <c r="C203" s="333" t="n">
        <v>6</v>
      </c>
      <c r="D203" s="333" t="n">
        <v>98.5</v>
      </c>
      <c r="E203" s="334" t="inlineStr">
        <is>
          <t>שלישית</t>
        </is>
      </c>
      <c r="F203" s="335" t="n"/>
      <c r="G203" s="335" t="n"/>
      <c r="H203" s="335" t="n"/>
      <c r="I203" s="333" t="inlineStr">
        <is>
          <t>רישום בית משותף</t>
        </is>
      </c>
      <c r="J203" s="334" t="inlineStr">
        <is>
          <t>לוי ליאורה</t>
        </is>
      </c>
      <c r="K203" s="333" t="inlineStr">
        <is>
          <t>ת.ז</t>
        </is>
      </c>
      <c r="L203" s="333" t="inlineStr">
        <is>
          <t>5616227</t>
        </is>
      </c>
      <c r="M203" s="333" t="inlineStr">
        <is>
          <t>בשלמות</t>
        </is>
      </c>
      <c r="N203" s="336" t="n">
        <v>0.08527131782945736</v>
      </c>
      <c r="O203" s="337" t="n">
        <v>0.08527131782945736</v>
      </c>
      <c r="P203" s="335" t="n"/>
      <c r="Q203" s="335" t="n"/>
      <c r="R203" s="335" t="n"/>
      <c r="S203" s="335" t="n"/>
      <c r="T203" s="333" t="inlineStr">
        <is>
          <t>14882/2001</t>
        </is>
      </c>
      <c r="U203" s="338" t="n"/>
    </row>
    <row r="204" ht="18" customHeight="1">
      <c r="A204" s="332" t="n">
        <v>7169</v>
      </c>
      <c r="B204" s="333" t="n">
        <v>99</v>
      </c>
      <c r="C204" s="333" t="n">
        <v>7</v>
      </c>
      <c r="D204" s="333" t="n">
        <v>98.5</v>
      </c>
      <c r="E204" s="334" t="inlineStr">
        <is>
          <t>רביעית</t>
        </is>
      </c>
      <c r="F204" s="335" t="n"/>
      <c r="G204" s="335" t="n"/>
      <c r="H204" s="335" t="n"/>
      <c r="I204" s="333" t="inlineStr">
        <is>
          <t>רישום בית משותף</t>
        </is>
      </c>
      <c r="J204" s="334" t="inlineStr">
        <is>
          <t>לוי נעמי</t>
        </is>
      </c>
      <c r="K204" s="333" t="inlineStr">
        <is>
          <t>ת.ז</t>
        </is>
      </c>
      <c r="L204" s="333" t="inlineStr">
        <is>
          <t>0529049</t>
        </is>
      </c>
      <c r="M204" s="333" t="inlineStr">
        <is>
          <t>בשלמות</t>
        </is>
      </c>
      <c r="N204" s="336" t="n">
        <v>0.08527131782945736</v>
      </c>
      <c r="O204" s="337" t="n">
        <v>0.08527131782945736</v>
      </c>
      <c r="P204" s="335" t="n"/>
      <c r="Q204" s="335" t="n"/>
      <c r="R204" s="335" t="n"/>
      <c r="S204" s="335" t="n"/>
      <c r="T204" s="333" t="inlineStr">
        <is>
          <t>14882/2001</t>
        </is>
      </c>
      <c r="U204" s="338" t="n"/>
    </row>
    <row r="205" ht="18" customHeight="1">
      <c r="A205" s="332" t="n">
        <v>7169</v>
      </c>
      <c r="B205" s="333" t="n">
        <v>99</v>
      </c>
      <c r="C205" s="333" t="n">
        <v>8</v>
      </c>
      <c r="D205" s="333" t="n">
        <v>98.5</v>
      </c>
      <c r="E205" s="334" t="inlineStr">
        <is>
          <t>רביעית</t>
        </is>
      </c>
      <c r="F205" s="335" t="n"/>
      <c r="G205" s="335" t="n"/>
      <c r="H205" s="335" t="n"/>
      <c r="I205" s="333" t="inlineStr">
        <is>
          <t>צוואה</t>
        </is>
      </c>
      <c r="J205" s="334" t="inlineStr">
        <is>
          <t>מן נילי</t>
        </is>
      </c>
      <c r="K205" s="333" t="inlineStr">
        <is>
          <t>ת.ז</t>
        </is>
      </c>
      <c r="L205" s="333" t="inlineStr">
        <is>
          <t>726342</t>
        </is>
      </c>
      <c r="M205" s="333" t="inlineStr">
        <is>
          <t>בשלמות</t>
        </is>
      </c>
      <c r="N205" s="336" t="n">
        <v>0.09302325581395349</v>
      </c>
      <c r="O205" s="337" t="n">
        <v>0.09302325581395349</v>
      </c>
      <c r="P205" s="335" t="n"/>
      <c r="Q205" s="335" t="n"/>
      <c r="R205" s="335" t="n"/>
      <c r="S205" s="335" t="n"/>
      <c r="T205" s="333" t="inlineStr">
        <is>
          <t>14026/2008/1</t>
        </is>
      </c>
      <c r="U205" s="338" t="n"/>
    </row>
    <row r="206" ht="18" customHeight="1">
      <c r="A206" s="332" t="n">
        <v>7169</v>
      </c>
      <c r="B206" s="333" t="n">
        <v>99</v>
      </c>
      <c r="C206" s="333" t="n">
        <v>9</v>
      </c>
      <c r="D206" s="333" t="n">
        <v>126</v>
      </c>
      <c r="E206" s="334" t="inlineStr">
        <is>
          <t>חמישית</t>
        </is>
      </c>
      <c r="F206" s="335" t="n"/>
      <c r="G206" s="335" t="n"/>
      <c r="H206" s="335" t="n"/>
      <c r="I206" s="333" t="inlineStr">
        <is>
          <t>מכר</t>
        </is>
      </c>
      <c r="J206" s="334" t="inlineStr">
        <is>
          <t>ירחי לינדה</t>
        </is>
      </c>
      <c r="K206" s="333" t="inlineStr">
        <is>
          <t>ת.ז</t>
        </is>
      </c>
      <c r="L206" s="333" t="inlineStr">
        <is>
          <t>569850-1</t>
        </is>
      </c>
      <c r="M206" s="333" t="inlineStr">
        <is>
          <t>1/2</t>
        </is>
      </c>
      <c r="N206" s="336" t="n">
        <v>0.2868217054263566</v>
      </c>
      <c r="O206" s="337" t="n">
        <v>0.2868217054263566</v>
      </c>
      <c r="P206" s="335" t="n"/>
      <c r="Q206" s="335" t="n"/>
      <c r="R206" s="335" t="n"/>
      <c r="S206" s="335" t="n"/>
      <c r="T206" s="333" t="inlineStr">
        <is>
          <t>68/2002/1</t>
        </is>
      </c>
      <c r="U206" s="338" t="n"/>
    </row>
    <row r="207" ht="18" customHeight="1">
      <c r="A207" s="332" t="n">
        <v>7169</v>
      </c>
      <c r="B207" s="333" t="n">
        <v>99</v>
      </c>
      <c r="C207" s="333" t="n">
        <v>9</v>
      </c>
      <c r="D207" s="335" t="n"/>
      <c r="E207" s="334" t="inlineStr">
        <is>
          <t>חמישית</t>
        </is>
      </c>
      <c r="F207" s="335" t="n"/>
      <c r="G207" s="335" t="n"/>
      <c r="H207" s="335" t="n"/>
      <c r="I207" s="333" t="inlineStr">
        <is>
          <t>צוואה</t>
        </is>
      </c>
      <c r="J207" s="334" t="inlineStr">
        <is>
          <t>ירחי לינדה</t>
        </is>
      </c>
      <c r="K207" s="333" t="inlineStr">
        <is>
          <t>ת.ז</t>
        </is>
      </c>
      <c r="L207" s="333" t="inlineStr">
        <is>
          <t>005698501</t>
        </is>
      </c>
      <c r="M207" s="333" t="inlineStr">
        <is>
          <t>1/2</t>
        </is>
      </c>
      <c r="N207" s="335" t="n"/>
      <c r="O207" s="335" t="n"/>
      <c r="P207" s="335" t="n"/>
      <c r="Q207" s="335" t="n"/>
      <c r="R207" s="335" t="n"/>
      <c r="S207" s="335" t="n"/>
      <c r="T207" s="333" t="inlineStr">
        <is>
          <t>2840/2016/3</t>
        </is>
      </c>
      <c r="U207" s="338" t="n"/>
    </row>
    <row r="208" ht="18" customHeight="1">
      <c r="A208" s="339" t="n">
        <v>7169</v>
      </c>
      <c r="B208" s="340" t="n">
        <v>99</v>
      </c>
      <c r="C208" s="340" t="n">
        <v>10</v>
      </c>
      <c r="D208" s="340" t="n">
        <v>13.5</v>
      </c>
      <c r="E208" s="341" t="inlineStr">
        <is>
          <t>קרקע</t>
        </is>
      </c>
      <c r="F208" s="342" t="n"/>
      <c r="G208" s="342" t="n"/>
      <c r="H208" s="342" t="n"/>
      <c r="I208" s="340" t="inlineStr">
        <is>
          <t>מכר</t>
        </is>
      </c>
      <c r="J208" s="341" t="inlineStr">
        <is>
          <t>חברת החשמל לישראל בע"מ</t>
        </is>
      </c>
      <c r="K208" s="340" t="inlineStr">
        <is>
          <t>חברה</t>
        </is>
      </c>
      <c r="L208" s="340" t="inlineStr">
        <is>
          <t>520000472</t>
        </is>
      </c>
      <c r="M208" s="340" t="inlineStr">
        <is>
          <t>בשלמות</t>
        </is>
      </c>
      <c r="N208" s="343" t="n">
        <v>0.007751937984496124</v>
      </c>
      <c r="O208" s="344" t="n">
        <v>0.007751937984496124</v>
      </c>
      <c r="P208" s="342" t="n"/>
      <c r="Q208" s="342" t="n"/>
      <c r="R208" s="342" t="n"/>
      <c r="S208" s="342" t="n"/>
      <c r="T208" s="340" t="inlineStr">
        <is>
          <t>19974/2002/1</t>
        </is>
      </c>
      <c r="U208" s="34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9DC3E6"/>
    <outlinePr summaryBelow="1" summaryRight="1"/>
    <pageSetUpPr/>
  </sheetPr>
  <dimension ref="A1:S1"/>
  <sheetViews>
    <sheetView rightToLeft="1" workbookViewId="0">
      <pane xSplit="3" ySplit="1" topLeftCell="D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1.05" customWidth="1" min="3" max="3"/>
    <col width="12.2" customWidth="1" min="4" max="4"/>
    <col width="8.75" customWidth="1" min="5" max="5"/>
    <col width="16.8" customWidth="1" min="6" max="6"/>
    <col width="9.899999999999999" customWidth="1" min="7" max="7"/>
    <col width="13.35" customWidth="1" min="8" max="8"/>
    <col width="14.5" customWidth="1" min="9" max="9"/>
    <col width="13.35" customWidth="1" min="10" max="10"/>
    <col width="8" customWidth="1" min="11" max="11"/>
    <col width="19.1" customWidth="1" min="12" max="12"/>
    <col width="15.65" customWidth="1" min="13" max="13"/>
    <col width="16.8" customWidth="1" min="14" max="14"/>
    <col width="16.8" customWidth="1" min="15" max="15"/>
    <col width="13.35" customWidth="1" min="16" max="16"/>
    <col width="14.5" customWidth="1" min="17" max="17"/>
    <col width="12.2" customWidth="1" min="18" max="18"/>
    <col width="8.75" customWidth="1" min="19" max="19"/>
    <col hidden="1" width="13" customWidth="1" min="20" max="20"/>
  </cols>
  <sheetData>
    <row r="1" ht="30" customHeight="1">
      <c r="A1" s="1" t="inlineStr">
        <is>
          <t>גוש</t>
        </is>
      </c>
      <c r="B1" s="2" t="inlineStr">
        <is>
          <t>חלקה</t>
        </is>
      </c>
      <c r="C1" s="2" t="inlineStr">
        <is>
          <t>תת חלקה</t>
        </is>
      </c>
      <c r="D1" s="2" t="inlineStr">
        <is>
          <t>מספר שטר</t>
        </is>
      </c>
      <c r="E1" s="2" t="inlineStr">
        <is>
          <t>תאריך</t>
        </is>
      </c>
      <c r="F1" s="2" t="inlineStr">
        <is>
          <t>פעולת הרישום</t>
        </is>
      </c>
      <c r="G1" s="2" t="inlineStr">
        <is>
          <t>שם מלא</t>
        </is>
      </c>
      <c r="H1" s="2" t="inlineStr">
        <is>
          <t>סוג זיהוי</t>
        </is>
      </c>
      <c r="I1" s="2" t="inlineStr">
        <is>
          <t>מספר זיהוי</t>
        </is>
      </c>
      <c r="J1" s="2" t="inlineStr">
        <is>
          <t>חלק בזכות</t>
        </is>
      </c>
      <c r="K1" s="2" t="inlineStr">
        <is>
          <t>דרגה</t>
        </is>
      </c>
      <c r="L1" s="2" t="inlineStr">
        <is>
          <t>מספר שטר מקורי</t>
        </is>
      </c>
      <c r="M1" s="2" t="inlineStr">
        <is>
          <t>תקופה בשנים</t>
        </is>
      </c>
      <c r="N1" s="2" t="inlineStr">
        <is>
          <t>הגבלה בהעברה</t>
        </is>
      </c>
      <c r="O1" s="2" t="inlineStr">
        <is>
          <t>הגבלה בירושה</t>
        </is>
      </c>
      <c r="P1" s="2" t="inlineStr">
        <is>
          <t>החלק בנכס</t>
        </is>
      </c>
      <c r="Q1" s="2" t="inlineStr">
        <is>
          <t>תאריך סיום</t>
        </is>
      </c>
      <c r="R1" s="2" t="inlineStr">
        <is>
          <t>חלק בנכס</t>
        </is>
      </c>
      <c r="S1" s="3" t="inlineStr">
        <is>
          <t>הערות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FF0000"/>
    <outlinePr summaryBelow="1" summaryRight="1"/>
    <pageSetUpPr/>
  </sheetPr>
  <dimension ref="A1:Q40"/>
  <sheetViews>
    <sheetView rightToLeft="1" workbookViewId="0">
      <pane xSplit="3" ySplit="1" topLeftCell="D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1.05" customWidth="1" min="3" max="3"/>
    <col width="24.85" customWidth="1" min="4" max="4"/>
    <col width="38" customWidth="1" min="5" max="5"/>
    <col width="24.85" customWidth="1" min="6" max="6"/>
    <col width="26" customWidth="1" min="7" max="7"/>
    <col width="20.25" customWidth="1" min="8" max="8"/>
    <col width="23.7" customWidth="1" min="9" max="9"/>
    <col width="24.85" customWidth="1" min="10" max="10"/>
    <col width="12.2" customWidth="1" min="11" max="11"/>
    <col width="16.8" customWidth="1" min="12" max="12"/>
    <col width="9.899999999999999" customWidth="1" min="13" max="13"/>
    <col width="8" customWidth="1" min="14" max="14"/>
    <col width="19.1" customWidth="1" min="15" max="15"/>
    <col width="12.2" customWidth="1" min="16" max="16"/>
    <col width="8.75" customWidth="1" min="17" max="17"/>
  </cols>
  <sheetData>
    <row r="1" ht="30" customHeight="1">
      <c r="A1" s="1" t="inlineStr">
        <is>
          <t>גוש</t>
        </is>
      </c>
      <c r="B1" s="2" t="inlineStr">
        <is>
          <t>חלקה</t>
        </is>
      </c>
      <c r="C1" s="2" t="inlineStr">
        <is>
          <t>תת חלקה</t>
        </is>
      </c>
      <c r="D1" s="2" t="inlineStr">
        <is>
          <t>סוג רישום</t>
        </is>
      </c>
      <c r="E1" s="2" t="inlineStr">
        <is>
          <t>שם מלא - ממשכן 1</t>
        </is>
      </c>
      <c r="F1" s="2" t="inlineStr">
        <is>
          <t>סוג זיהוי - ממשכן 1</t>
        </is>
      </c>
      <c r="G1" s="2" t="inlineStr">
        <is>
          <t>מספר זיהוי - ממשכן 1</t>
        </is>
      </c>
      <c r="H1" s="2" t="inlineStr">
        <is>
          <t>שם מלא - לווה 1</t>
        </is>
      </c>
      <c r="I1" s="2" t="inlineStr">
        <is>
          <t>סוג זיהוי - לווה 1</t>
        </is>
      </c>
      <c r="J1" s="2" t="inlineStr">
        <is>
          <t>מספר זיהוי - לווה 1</t>
        </is>
      </c>
      <c r="K1" s="2" t="inlineStr">
        <is>
          <t>חלק בנכס</t>
        </is>
      </c>
      <c r="L1" s="2" t="inlineStr">
        <is>
          <t>שטר</t>
        </is>
      </c>
      <c r="M1" s="2" t="inlineStr">
        <is>
          <t>דרגה</t>
        </is>
      </c>
      <c r="N1" s="2" t="inlineStr">
        <is>
          <t>סכום</t>
        </is>
      </c>
      <c r="O1" s="2" t="inlineStr">
        <is>
          <t>מספר שטר מקורי</t>
        </is>
      </c>
      <c r="P1" s="2" t="inlineStr">
        <is>
          <t>חלק בשבר</t>
        </is>
      </c>
      <c r="Q1" s="3" t="inlineStr">
        <is>
          <t>הערות</t>
        </is>
      </c>
    </row>
    <row r="2" ht="18" customHeight="1">
      <c r="A2" s="14" t="n">
        <v>7169</v>
      </c>
      <c r="B2" s="15" t="n">
        <v>89</v>
      </c>
      <c r="C2" s="15" t="n">
        <v>3</v>
      </c>
      <c r="D2" s="15" t="inlineStr">
        <is>
          <t>תיקון משכנתה</t>
        </is>
      </c>
      <c r="E2" s="15" t="inlineStr">
        <is>
          <t>בנק ירושלים בע"מ</t>
        </is>
      </c>
      <c r="F2" s="15" t="inlineStr">
        <is>
          <t>חברה</t>
        </is>
      </c>
      <c r="G2" s="15" t="inlineStr">
        <is>
          <t>520025636</t>
        </is>
      </c>
      <c r="H2" s="19" t="n"/>
      <c r="I2" s="19" t="n"/>
      <c r="J2" s="19" t="n"/>
      <c r="K2" s="15" t="inlineStr">
        <is>
          <t>בשלמות</t>
        </is>
      </c>
      <c r="L2" s="15" t="inlineStr">
        <is>
          <t>39741/2025/1</t>
        </is>
      </c>
      <c r="M2" s="15" t="inlineStr">
        <is>
          <t>ראשונה</t>
        </is>
      </c>
      <c r="N2" s="19" t="n"/>
      <c r="O2" s="19" t="n"/>
      <c r="P2" s="19" t="n"/>
      <c r="Q2" s="82" t="n"/>
    </row>
    <row r="3" ht="18" customHeight="1">
      <c r="A3" s="21" t="n">
        <v>7169</v>
      </c>
      <c r="B3" s="22" t="n">
        <v>89</v>
      </c>
      <c r="C3" s="22" t="n">
        <v>8</v>
      </c>
      <c r="D3" s="22" t="inlineStr">
        <is>
          <t>משכנתה</t>
        </is>
      </c>
      <c r="E3" s="22" t="inlineStr">
        <is>
          <t>בנק הפועלים בע"מ</t>
        </is>
      </c>
      <c r="F3" s="22" t="inlineStr">
        <is>
          <t>חברה</t>
        </is>
      </c>
      <c r="G3" s="22" t="inlineStr">
        <is>
          <t>520000118</t>
        </is>
      </c>
      <c r="H3" s="26" t="n"/>
      <c r="I3" s="26" t="n"/>
      <c r="J3" s="26" t="n"/>
      <c r="K3" s="22" t="inlineStr">
        <is>
          <t>בשלמות</t>
        </is>
      </c>
      <c r="L3" s="22" t="inlineStr">
        <is>
          <t>33834/2023/1</t>
        </is>
      </c>
      <c r="M3" s="22" t="inlineStr">
        <is>
          <t>ראשונה</t>
        </is>
      </c>
      <c r="N3" s="26" t="n"/>
      <c r="O3" s="26" t="n"/>
      <c r="P3" s="26" t="n"/>
      <c r="Q3" s="83" t="n"/>
    </row>
    <row r="4" ht="18" customHeight="1">
      <c r="A4" s="21" t="n">
        <v>7169</v>
      </c>
      <c r="B4" s="22" t="n">
        <v>89</v>
      </c>
      <c r="C4" s="22" t="n">
        <v>12</v>
      </c>
      <c r="D4" s="22" t="inlineStr">
        <is>
          <t>משכנתה</t>
        </is>
      </c>
      <c r="E4" s="22" t="inlineStr">
        <is>
          <t>בנק אגוד לישראל בע"מ</t>
        </is>
      </c>
      <c r="F4" s="22" t="inlineStr">
        <is>
          <t>חברה</t>
        </is>
      </c>
      <c r="G4" s="22" t="inlineStr">
        <is>
          <t>520018649</t>
        </is>
      </c>
      <c r="H4" s="26" t="n"/>
      <c r="I4" s="26" t="n"/>
      <c r="J4" s="26" t="n"/>
      <c r="K4" s="22" t="inlineStr">
        <is>
          <t>בשלמות</t>
        </is>
      </c>
      <c r="L4" s="22" t="inlineStr">
        <is>
          <t>20195/2022/2</t>
        </is>
      </c>
      <c r="M4" s="22" t="inlineStr">
        <is>
          <t>ראשונה</t>
        </is>
      </c>
      <c r="N4" s="26" t="n"/>
      <c r="O4" s="26" t="n"/>
      <c r="P4" s="26" t="n"/>
      <c r="Q4" s="83" t="n"/>
    </row>
    <row r="5" ht="18" customHeight="1">
      <c r="A5" s="21" t="n">
        <v>7169</v>
      </c>
      <c r="B5" s="22" t="n">
        <v>89</v>
      </c>
      <c r="C5" s="22" t="n">
        <v>13</v>
      </c>
      <c r="D5" s="22" t="inlineStr">
        <is>
          <t>משכנתה</t>
        </is>
      </c>
      <c r="E5" s="22" t="inlineStr">
        <is>
          <t>בנק הפועלים בע"מ</t>
        </is>
      </c>
      <c r="F5" s="22" t="inlineStr">
        <is>
          <t>חברה</t>
        </is>
      </c>
      <c r="G5" s="22" t="inlineStr">
        <is>
          <t>520000118</t>
        </is>
      </c>
      <c r="H5" s="26" t="n"/>
      <c r="I5" s="26" t="n"/>
      <c r="J5" s="26" t="n"/>
      <c r="K5" s="22" t="inlineStr">
        <is>
          <t>בשלמות</t>
        </is>
      </c>
      <c r="L5" s="22" t="inlineStr">
        <is>
          <t>40500/2025/2</t>
        </is>
      </c>
      <c r="M5" s="22" t="inlineStr">
        <is>
          <t>ראשונה</t>
        </is>
      </c>
      <c r="N5" s="26" t="n"/>
      <c r="O5" s="26" t="n"/>
      <c r="P5" s="26" t="n"/>
      <c r="Q5" s="83" t="n"/>
    </row>
    <row r="6" ht="18" customHeight="1">
      <c r="A6" s="21" t="n">
        <v>7169</v>
      </c>
      <c r="B6" s="22" t="n">
        <v>89</v>
      </c>
      <c r="C6" s="22" t="n">
        <v>14</v>
      </c>
      <c r="D6" s="22" t="inlineStr">
        <is>
          <t>משכנתה</t>
        </is>
      </c>
      <c r="E6" s="22" t="inlineStr">
        <is>
          <t>בנק לאומי לישראל בע"מ</t>
        </is>
      </c>
      <c r="F6" s="22" t="inlineStr">
        <is>
          <t>חברה</t>
        </is>
      </c>
      <c r="G6" s="22" t="inlineStr">
        <is>
          <t>520018078</t>
        </is>
      </c>
      <c r="H6" s="26" t="n"/>
      <c r="I6" s="26" t="n"/>
      <c r="J6" s="26" t="n"/>
      <c r="K6" s="22" t="inlineStr">
        <is>
          <t>בשלמות</t>
        </is>
      </c>
      <c r="L6" s="22" t="inlineStr">
        <is>
          <t>1678/2026/2</t>
        </is>
      </c>
      <c r="M6" s="22" t="inlineStr">
        <is>
          <t>ראשונה</t>
        </is>
      </c>
      <c r="N6" s="26" t="n"/>
      <c r="O6" s="26" t="n"/>
      <c r="P6" s="26" t="n"/>
      <c r="Q6" s="83" t="n"/>
    </row>
    <row r="7" ht="18" customHeight="1">
      <c r="A7" s="21" t="n">
        <v>7169</v>
      </c>
      <c r="B7" s="22" t="n">
        <v>89</v>
      </c>
      <c r="C7" s="22" t="n">
        <v>14</v>
      </c>
      <c r="D7" s="22" t="inlineStr">
        <is>
          <t>משכנתה</t>
        </is>
      </c>
      <c r="E7" s="22" t="inlineStr">
        <is>
          <t>בנק לאומי לישראל בע"מ</t>
        </is>
      </c>
      <c r="F7" s="22" t="inlineStr">
        <is>
          <t>חברה</t>
        </is>
      </c>
      <c r="G7" s="22" t="inlineStr">
        <is>
          <t>520018078</t>
        </is>
      </c>
      <c r="H7" s="26" t="n"/>
      <c r="I7" s="26" t="n"/>
      <c r="J7" s="26" t="n"/>
      <c r="K7" s="22" t="inlineStr">
        <is>
          <t>בשלמות</t>
        </is>
      </c>
      <c r="L7" s="22" t="inlineStr">
        <is>
          <t>4894/2026/1</t>
        </is>
      </c>
      <c r="M7" s="22" t="inlineStr">
        <is>
          <t>ראשונה</t>
        </is>
      </c>
      <c r="N7" s="26" t="n"/>
      <c r="O7" s="26" t="n"/>
      <c r="P7" s="26" t="n"/>
      <c r="Q7" s="83" t="n"/>
    </row>
    <row r="8" ht="18" customHeight="1">
      <c r="A8" s="21" t="n">
        <v>7169</v>
      </c>
      <c r="B8" s="22" t="n">
        <v>89</v>
      </c>
      <c r="C8" s="22" t="n">
        <v>15</v>
      </c>
      <c r="D8" s="22" t="inlineStr">
        <is>
          <t>משכנתה</t>
        </is>
      </c>
      <c r="E8" s="22" t="inlineStr">
        <is>
          <t>בנק מזרחי טפחות בע"מ</t>
        </is>
      </c>
      <c r="F8" s="22" t="inlineStr">
        <is>
          <t>חברה</t>
        </is>
      </c>
      <c r="G8" s="22" t="inlineStr">
        <is>
          <t>520000522</t>
        </is>
      </c>
      <c r="H8" s="26" t="n"/>
      <c r="I8" s="26" t="n"/>
      <c r="J8" s="26" t="n"/>
      <c r="K8" s="22" t="inlineStr">
        <is>
          <t>בשלמות</t>
        </is>
      </c>
      <c r="L8" s="22" t="inlineStr">
        <is>
          <t>19818/2021/2</t>
        </is>
      </c>
      <c r="M8" s="22" t="inlineStr">
        <is>
          <t>ראשונה</t>
        </is>
      </c>
      <c r="N8" s="26" t="n"/>
      <c r="O8" s="26" t="n"/>
      <c r="P8" s="26" t="n"/>
      <c r="Q8" s="83" t="n"/>
    </row>
    <row r="9" ht="18" customHeight="1">
      <c r="A9" s="21" t="n">
        <v>7169</v>
      </c>
      <c r="B9" s="22" t="n">
        <v>89</v>
      </c>
      <c r="C9" s="22" t="n">
        <v>17</v>
      </c>
      <c r="D9" s="22" t="inlineStr">
        <is>
          <t>משכנתה</t>
        </is>
      </c>
      <c r="E9" s="22" t="inlineStr">
        <is>
          <t>בנק לאומי לישראל בע"מ</t>
        </is>
      </c>
      <c r="F9" s="22" t="inlineStr">
        <is>
          <t>חברה</t>
        </is>
      </c>
      <c r="G9" s="22" t="inlineStr">
        <is>
          <t>520018078</t>
        </is>
      </c>
      <c r="H9" s="26" t="n"/>
      <c r="I9" s="26" t="n"/>
      <c r="J9" s="26" t="n"/>
      <c r="K9" s="22" t="inlineStr">
        <is>
          <t>בשלמות</t>
        </is>
      </c>
      <c r="L9" s="22" t="inlineStr">
        <is>
          <t>2434/2026/2</t>
        </is>
      </c>
      <c r="M9" s="22" t="inlineStr">
        <is>
          <t>ראשונה</t>
        </is>
      </c>
      <c r="N9" s="26" t="n"/>
      <c r="O9" s="26" t="n"/>
      <c r="P9" s="26" t="n"/>
      <c r="Q9" s="83" t="n"/>
    </row>
    <row r="10" ht="18" customHeight="1">
      <c r="A10" s="28" t="n">
        <v>7169</v>
      </c>
      <c r="B10" s="29" t="n">
        <v>89</v>
      </c>
      <c r="C10" s="29" t="n">
        <v>18</v>
      </c>
      <c r="D10" s="29" t="inlineStr">
        <is>
          <t>משכנתה</t>
        </is>
      </c>
      <c r="E10" s="29" t="inlineStr">
        <is>
          <t>בנק לאומי לישראל בע"מ</t>
        </is>
      </c>
      <c r="F10" s="29" t="inlineStr">
        <is>
          <t>חברה</t>
        </is>
      </c>
      <c r="G10" s="29" t="inlineStr">
        <is>
          <t>520018078</t>
        </is>
      </c>
      <c r="H10" s="33" t="n"/>
      <c r="I10" s="33" t="n"/>
      <c r="J10" s="33" t="n"/>
      <c r="K10" s="29" t="inlineStr">
        <is>
          <t>בשלמות</t>
        </is>
      </c>
      <c r="L10" s="29" t="inlineStr">
        <is>
          <t>20785/2021/2</t>
        </is>
      </c>
      <c r="M10" s="29" t="inlineStr">
        <is>
          <t>ראשונה</t>
        </is>
      </c>
      <c r="N10" s="33" t="n"/>
      <c r="O10" s="33" t="n"/>
      <c r="P10" s="33" t="n"/>
      <c r="Q10" s="84" t="n"/>
    </row>
    <row r="11" ht="18" customHeight="1">
      <c r="A11" s="85" t="n">
        <v>7169</v>
      </c>
      <c r="B11" s="86" t="n">
        <v>91</v>
      </c>
      <c r="C11" s="86" t="n">
        <v>1</v>
      </c>
      <c r="D11" s="86" t="inlineStr">
        <is>
          <t>משכנתה</t>
        </is>
      </c>
      <c r="E11" s="86" t="inlineStr">
        <is>
          <t>בנק הפועלים בע"מ</t>
        </is>
      </c>
      <c r="F11" s="86" t="inlineStr">
        <is>
          <t>חברה</t>
        </is>
      </c>
      <c r="G11" s="86" t="inlineStr">
        <is>
          <t>520000118</t>
        </is>
      </c>
      <c r="H11" s="88" t="n"/>
      <c r="I11" s="88" t="n"/>
      <c r="J11" s="88" t="n"/>
      <c r="K11" s="86" t="inlineStr">
        <is>
          <t>בשלמות</t>
        </is>
      </c>
      <c r="L11" s="86" t="inlineStr">
        <is>
          <t>30166/2022/2</t>
        </is>
      </c>
      <c r="M11" s="86" t="inlineStr">
        <is>
          <t>ראשונה</t>
        </is>
      </c>
      <c r="N11" s="88" t="n"/>
      <c r="O11" s="88" t="n"/>
      <c r="P11" s="88" t="n"/>
      <c r="Q11" s="91" t="n"/>
    </row>
    <row r="12" ht="18" customHeight="1">
      <c r="A12" s="99" t="n">
        <v>7169</v>
      </c>
      <c r="B12" s="100" t="n">
        <v>91</v>
      </c>
      <c r="C12" s="100" t="n">
        <v>2</v>
      </c>
      <c r="D12" s="100" t="inlineStr">
        <is>
          <t>משכנתה</t>
        </is>
      </c>
      <c r="E12" s="100" t="inlineStr">
        <is>
          <t>בנק מרכנתיל דיסקונט בע"מ</t>
        </is>
      </c>
      <c r="F12" s="100" t="inlineStr">
        <is>
          <t>חברה</t>
        </is>
      </c>
      <c r="G12" s="100" t="inlineStr">
        <is>
          <t>520029281</t>
        </is>
      </c>
      <c r="H12" s="102" t="n"/>
      <c r="I12" s="102" t="n"/>
      <c r="J12" s="102" t="n"/>
      <c r="K12" s="100" t="inlineStr">
        <is>
          <t>בשלמות</t>
        </is>
      </c>
      <c r="L12" s="100" t="inlineStr">
        <is>
          <t>29610/2013/2</t>
        </is>
      </c>
      <c r="M12" s="100" t="inlineStr">
        <is>
          <t>ראשונה</t>
        </is>
      </c>
      <c r="N12" s="102" t="n"/>
      <c r="O12" s="102" t="n"/>
      <c r="P12" s="102" t="n"/>
      <c r="Q12" s="105" t="n"/>
    </row>
    <row r="13" ht="18" customHeight="1">
      <c r="A13" s="154" t="n">
        <v>7169</v>
      </c>
      <c r="B13" s="155" t="n">
        <v>93</v>
      </c>
      <c r="C13" s="155" t="n">
        <v>5</v>
      </c>
      <c r="D13" s="155" t="inlineStr">
        <is>
          <t>משכנתה</t>
        </is>
      </c>
      <c r="E13" s="155" t="inlineStr">
        <is>
          <t>בנק מזרחי טפחות בע"מ</t>
        </is>
      </c>
      <c r="F13" s="155" t="inlineStr">
        <is>
          <t>חברה</t>
        </is>
      </c>
      <c r="G13" s="155" t="inlineStr">
        <is>
          <t>520000522</t>
        </is>
      </c>
      <c r="H13" s="157" t="n"/>
      <c r="I13" s="157" t="n"/>
      <c r="J13" s="157" t="n"/>
      <c r="K13" s="155" t="inlineStr">
        <is>
          <t>בשלמות</t>
        </is>
      </c>
      <c r="L13" s="155" t="inlineStr">
        <is>
          <t>7382/2016/1</t>
        </is>
      </c>
      <c r="M13" s="155" t="inlineStr">
        <is>
          <t>שניה</t>
        </is>
      </c>
      <c r="N13" s="157" t="n"/>
      <c r="O13" s="157" t="n"/>
      <c r="P13" s="157" t="n"/>
      <c r="Q13" s="160" t="n"/>
    </row>
    <row r="14" ht="18" customHeight="1">
      <c r="A14" s="161" t="n">
        <v>7169</v>
      </c>
      <c r="B14" s="162" t="n">
        <v>93</v>
      </c>
      <c r="C14" s="162" t="n">
        <v>6</v>
      </c>
      <c r="D14" s="162" t="inlineStr">
        <is>
          <t>משכנתה</t>
        </is>
      </c>
      <c r="E14" s="162" t="inlineStr">
        <is>
          <t>בנק דיסקונט לישראל בע"מ</t>
        </is>
      </c>
      <c r="F14" s="162" t="inlineStr">
        <is>
          <t>חברה</t>
        </is>
      </c>
      <c r="G14" s="162" t="inlineStr">
        <is>
          <t>520007030</t>
        </is>
      </c>
      <c r="H14" s="164" t="n"/>
      <c r="I14" s="164" t="n"/>
      <c r="J14" s="164" t="n"/>
      <c r="K14" s="162" t="inlineStr">
        <is>
          <t>בשלמות</t>
        </is>
      </c>
      <c r="L14" s="162" t="inlineStr">
        <is>
          <t>11215/2020/2</t>
        </is>
      </c>
      <c r="M14" s="162" t="inlineStr">
        <is>
          <t>ראשונה</t>
        </is>
      </c>
      <c r="N14" s="164" t="n"/>
      <c r="O14" s="164" t="n"/>
      <c r="P14" s="164" t="n"/>
      <c r="Q14" s="167" t="n"/>
    </row>
    <row r="15" ht="18" customHeight="1">
      <c r="A15" s="161" t="n">
        <v>7169</v>
      </c>
      <c r="B15" s="162" t="n">
        <v>93</v>
      </c>
      <c r="C15" s="162" t="n">
        <v>6</v>
      </c>
      <c r="D15" s="162" t="inlineStr">
        <is>
          <t>משכנתה</t>
        </is>
      </c>
      <c r="E15" s="162" t="inlineStr">
        <is>
          <t>בנק דיסקונט לישראל בע"מ</t>
        </is>
      </c>
      <c r="F15" s="162" t="inlineStr">
        <is>
          <t>חברה</t>
        </is>
      </c>
      <c r="G15" s="162" t="inlineStr">
        <is>
          <t>520007030</t>
        </is>
      </c>
      <c r="H15" s="164" t="n"/>
      <c r="I15" s="164" t="n"/>
      <c r="J15" s="164" t="n"/>
      <c r="K15" s="162" t="inlineStr">
        <is>
          <t>בשלמות</t>
        </is>
      </c>
      <c r="L15" s="162" t="inlineStr">
        <is>
          <t>28662/2024/1</t>
        </is>
      </c>
      <c r="M15" s="162" t="inlineStr">
        <is>
          <t>ראשונה</t>
        </is>
      </c>
      <c r="N15" s="164" t="n"/>
      <c r="O15" s="164" t="n"/>
      <c r="P15" s="164" t="n"/>
      <c r="Q15" s="167" t="n"/>
    </row>
    <row r="16" ht="18" customHeight="1">
      <c r="A16" s="161" t="n">
        <v>7169</v>
      </c>
      <c r="B16" s="162" t="n">
        <v>93</v>
      </c>
      <c r="C16" s="162" t="n">
        <v>8</v>
      </c>
      <c r="D16" s="162" t="inlineStr">
        <is>
          <t>משכנתה</t>
        </is>
      </c>
      <c r="E16" s="162" t="inlineStr">
        <is>
          <t>בנק לאומי לישראל בע"מ</t>
        </is>
      </c>
      <c r="F16" s="162" t="inlineStr">
        <is>
          <t>חברה</t>
        </is>
      </c>
      <c r="G16" s="162" t="inlineStr">
        <is>
          <t>520018078</t>
        </is>
      </c>
      <c r="H16" s="164" t="n"/>
      <c r="I16" s="164" t="n"/>
      <c r="J16" s="164" t="n"/>
      <c r="K16" s="162" t="inlineStr">
        <is>
          <t>בשלמות</t>
        </is>
      </c>
      <c r="L16" s="162" t="inlineStr">
        <is>
          <t>13546/2018/2</t>
        </is>
      </c>
      <c r="M16" s="162" t="inlineStr">
        <is>
          <t>ראשונה</t>
        </is>
      </c>
      <c r="N16" s="164" t="n"/>
      <c r="O16" s="164" t="n"/>
      <c r="P16" s="164" t="n"/>
      <c r="Q16" s="167" t="n"/>
    </row>
    <row r="17" ht="18" customHeight="1">
      <c r="A17" s="161" t="n">
        <v>7169</v>
      </c>
      <c r="B17" s="162" t="n">
        <v>93</v>
      </c>
      <c r="C17" s="162" t="n">
        <v>9</v>
      </c>
      <c r="D17" s="162" t="inlineStr">
        <is>
          <t>משכנתה</t>
        </is>
      </c>
      <c r="E17" s="162" t="inlineStr">
        <is>
          <t>בנק לאומי לישראל בע"מ</t>
        </is>
      </c>
      <c r="F17" s="162" t="inlineStr">
        <is>
          <t>חברה</t>
        </is>
      </c>
      <c r="G17" s="162" t="inlineStr">
        <is>
          <t>520018078</t>
        </is>
      </c>
      <c r="H17" s="164" t="n"/>
      <c r="I17" s="164" t="n"/>
      <c r="J17" s="164" t="n"/>
      <c r="K17" s="162" t="inlineStr">
        <is>
          <t>בשלמות</t>
        </is>
      </c>
      <c r="L17" s="162" t="inlineStr">
        <is>
          <t>7324/2013/2</t>
        </is>
      </c>
      <c r="M17" s="162" t="inlineStr">
        <is>
          <t>ראשונה</t>
        </is>
      </c>
      <c r="N17" s="164" t="n"/>
      <c r="O17" s="164" t="n"/>
      <c r="P17" s="164" t="n"/>
      <c r="Q17" s="167" t="n"/>
    </row>
    <row r="18" ht="18" customHeight="1">
      <c r="A18" s="161" t="n">
        <v>7169</v>
      </c>
      <c r="B18" s="162" t="n">
        <v>93</v>
      </c>
      <c r="C18" s="162" t="n">
        <v>9</v>
      </c>
      <c r="D18" s="162" t="inlineStr">
        <is>
          <t>משכנתה</t>
        </is>
      </c>
      <c r="E18" s="162" t="inlineStr">
        <is>
          <t>בנק לאומי לישראל בע"מ</t>
        </is>
      </c>
      <c r="F18" s="162" t="inlineStr">
        <is>
          <t>חברה</t>
        </is>
      </c>
      <c r="G18" s="162" t="inlineStr">
        <is>
          <t>520018078</t>
        </is>
      </c>
      <c r="H18" s="164" t="n"/>
      <c r="I18" s="164" t="n"/>
      <c r="J18" s="164" t="n"/>
      <c r="K18" s="162" t="inlineStr">
        <is>
          <t>בשלמות</t>
        </is>
      </c>
      <c r="L18" s="162" t="inlineStr">
        <is>
          <t>21646/2020/1</t>
        </is>
      </c>
      <c r="M18" s="162" t="inlineStr">
        <is>
          <t>ראשונה</t>
        </is>
      </c>
      <c r="N18" s="164" t="n"/>
      <c r="O18" s="164" t="n"/>
      <c r="P18" s="164" t="n"/>
      <c r="Q18" s="167" t="n"/>
    </row>
    <row r="19" ht="18" customHeight="1">
      <c r="A19" s="161" t="n">
        <v>7169</v>
      </c>
      <c r="B19" s="162" t="n">
        <v>93</v>
      </c>
      <c r="C19" s="162" t="n">
        <v>13</v>
      </c>
      <c r="D19" s="162" t="inlineStr">
        <is>
          <t>משכנתה</t>
        </is>
      </c>
      <c r="E19" s="162" t="inlineStr">
        <is>
          <t>בנק הפועלים בע"מ</t>
        </is>
      </c>
      <c r="F19" s="162" t="inlineStr">
        <is>
          <t>חברה</t>
        </is>
      </c>
      <c r="G19" s="162" t="inlineStr">
        <is>
          <t>520000118</t>
        </is>
      </c>
      <c r="H19" s="164" t="n"/>
      <c r="I19" s="164" t="n"/>
      <c r="J19" s="164" t="n"/>
      <c r="K19" s="162" t="inlineStr">
        <is>
          <t>בשלמות</t>
        </is>
      </c>
      <c r="L19" s="162" t="inlineStr">
        <is>
          <t>3338/2026/2</t>
        </is>
      </c>
      <c r="M19" s="162" t="inlineStr">
        <is>
          <t>ראשונה</t>
        </is>
      </c>
      <c r="N19" s="164" t="n"/>
      <c r="O19" s="164" t="n"/>
      <c r="P19" s="164" t="n"/>
      <c r="Q19" s="167" t="n"/>
    </row>
    <row r="20" ht="18" customHeight="1">
      <c r="A20" s="161" t="n">
        <v>7169</v>
      </c>
      <c r="B20" s="162" t="n">
        <v>93</v>
      </c>
      <c r="C20" s="162" t="n">
        <v>15</v>
      </c>
      <c r="D20" s="162" t="inlineStr">
        <is>
          <t>משכנתה</t>
        </is>
      </c>
      <c r="E20" s="162" t="inlineStr">
        <is>
          <t>בנק הפועלים בע"מ</t>
        </is>
      </c>
      <c r="F20" s="162" t="inlineStr">
        <is>
          <t>חברה</t>
        </is>
      </c>
      <c r="G20" s="162" t="inlineStr">
        <is>
          <t>520000118</t>
        </is>
      </c>
      <c r="H20" s="164" t="n"/>
      <c r="I20" s="164" t="n"/>
      <c r="J20" s="164" t="n"/>
      <c r="K20" s="162" t="inlineStr">
        <is>
          <t>בשלמות</t>
        </is>
      </c>
      <c r="L20" s="162" t="inlineStr">
        <is>
          <t>34072/2024/2</t>
        </is>
      </c>
      <c r="M20" s="162" t="inlineStr">
        <is>
          <t>ראשונה</t>
        </is>
      </c>
      <c r="N20" s="164" t="n"/>
      <c r="O20" s="164" t="n"/>
      <c r="P20" s="164" t="n"/>
      <c r="Q20" s="167" t="n"/>
    </row>
    <row r="21" ht="18" customHeight="1">
      <c r="A21" s="161" t="n">
        <v>7169</v>
      </c>
      <c r="B21" s="162" t="n">
        <v>93</v>
      </c>
      <c r="C21" s="162" t="n">
        <v>16</v>
      </c>
      <c r="D21" s="162" t="inlineStr">
        <is>
          <t>משכנתה</t>
        </is>
      </c>
      <c r="E21" s="162" t="inlineStr">
        <is>
          <t>בנק דיסקונט לישראל בע"מ</t>
        </is>
      </c>
      <c r="F21" s="162" t="inlineStr">
        <is>
          <t>חברה</t>
        </is>
      </c>
      <c r="G21" s="162" t="inlineStr">
        <is>
          <t>520007030</t>
        </is>
      </c>
      <c r="H21" s="164" t="n"/>
      <c r="I21" s="164" t="n"/>
      <c r="J21" s="164" t="n"/>
      <c r="K21" s="162" t="inlineStr">
        <is>
          <t>בשלמות</t>
        </is>
      </c>
      <c r="L21" s="162" t="inlineStr">
        <is>
          <t>27753/2024/2</t>
        </is>
      </c>
      <c r="M21" s="162" t="inlineStr">
        <is>
          <t>ראשונה</t>
        </is>
      </c>
      <c r="N21" s="164" t="n"/>
      <c r="O21" s="164" t="n"/>
      <c r="P21" s="164" t="n"/>
      <c r="Q21" s="167" t="n"/>
    </row>
    <row r="22" ht="18" customHeight="1">
      <c r="A22" s="161" t="n">
        <v>7169</v>
      </c>
      <c r="B22" s="162" t="n">
        <v>93</v>
      </c>
      <c r="C22" s="162" t="n">
        <v>18</v>
      </c>
      <c r="D22" s="162" t="inlineStr">
        <is>
          <t>משכנתה</t>
        </is>
      </c>
      <c r="E22" s="162" t="inlineStr">
        <is>
          <t>בנק דיסקונט לישראל בע"מ</t>
        </is>
      </c>
      <c r="F22" s="162" t="inlineStr">
        <is>
          <t>חברה</t>
        </is>
      </c>
      <c r="G22" s="162" t="inlineStr">
        <is>
          <t>520007030</t>
        </is>
      </c>
      <c r="H22" s="164" t="n"/>
      <c r="I22" s="164" t="n"/>
      <c r="J22" s="164" t="n"/>
      <c r="K22" s="162" t="inlineStr">
        <is>
          <t>בשלמות</t>
        </is>
      </c>
      <c r="L22" s="162" t="inlineStr">
        <is>
          <t>9383/2026/1</t>
        </is>
      </c>
      <c r="M22" s="162" t="inlineStr">
        <is>
          <t>שניה</t>
        </is>
      </c>
      <c r="N22" s="164" t="n"/>
      <c r="O22" s="164" t="n"/>
      <c r="P22" s="164" t="n"/>
      <c r="Q22" s="167" t="n"/>
    </row>
    <row r="23" ht="18" customHeight="1">
      <c r="A23" s="168" t="n">
        <v>7169</v>
      </c>
      <c r="B23" s="169" t="n">
        <v>93</v>
      </c>
      <c r="C23" s="169" t="n">
        <v>19</v>
      </c>
      <c r="D23" s="169" t="inlineStr">
        <is>
          <t>משכנתה</t>
        </is>
      </c>
      <c r="E23" s="169" t="inlineStr">
        <is>
          <t>בנק הפועלים בע"מ</t>
        </is>
      </c>
      <c r="F23" s="169" t="inlineStr">
        <is>
          <t>חברה</t>
        </is>
      </c>
      <c r="G23" s="169" t="inlineStr">
        <is>
          <t>520000118</t>
        </is>
      </c>
      <c r="H23" s="171" t="n"/>
      <c r="I23" s="171" t="n"/>
      <c r="J23" s="171" t="n"/>
      <c r="K23" s="169" t="inlineStr">
        <is>
          <t>בשלמות</t>
        </is>
      </c>
      <c r="L23" s="169" t="inlineStr">
        <is>
          <t>2436/2025/2</t>
        </is>
      </c>
      <c r="M23" s="169" t="inlineStr">
        <is>
          <t>ראשונה</t>
        </is>
      </c>
      <c r="N23" s="171" t="n"/>
      <c r="O23" s="171" t="n"/>
      <c r="P23" s="171" t="n"/>
      <c r="Q23" s="174" t="n"/>
    </row>
    <row r="24" ht="18" customHeight="1">
      <c r="A24" s="185" t="n">
        <v>7169</v>
      </c>
      <c r="B24" s="186" t="n">
        <v>95</v>
      </c>
      <c r="C24" s="186" t="n">
        <v>4</v>
      </c>
      <c r="D24" s="186" t="inlineStr">
        <is>
          <t>משכנתה</t>
        </is>
      </c>
      <c r="E24" s="186" t="inlineStr">
        <is>
          <t>"בית חדש" בע"מ</t>
        </is>
      </c>
      <c r="F24" s="186" t="inlineStr">
        <is>
          <t>חברה קבלנית</t>
        </is>
      </c>
      <c r="G24" s="186" t="inlineStr">
        <is>
          <t>ןינבל</t>
        </is>
      </c>
      <c r="H24" s="188" t="n"/>
      <c r="I24" s="188" t="n"/>
      <c r="J24" s="188" t="n"/>
      <c r="K24" s="186" t="inlineStr">
        <is>
          <t>בשלמות</t>
        </is>
      </c>
      <c r="L24" s="186" t="inlineStr">
        <is>
          <t>15561/1961</t>
        </is>
      </c>
      <c r="M24" s="186" t="inlineStr">
        <is>
          <t>שניה</t>
        </is>
      </c>
      <c r="N24" s="188" t="n"/>
      <c r="O24" s="188" t="n"/>
      <c r="P24" s="188" t="n"/>
      <c r="Q24" s="191" t="n"/>
    </row>
    <row r="25" ht="18" customHeight="1">
      <c r="A25" s="192" t="n">
        <v>7169</v>
      </c>
      <c r="B25" s="193" t="n">
        <v>95</v>
      </c>
      <c r="C25" s="193" t="n">
        <v>10</v>
      </c>
      <c r="D25" s="193" t="inlineStr">
        <is>
          <t>שינוי בתנאי המשכנתה</t>
        </is>
      </c>
      <c r="E25" s="193" t="inlineStr">
        <is>
          <t>בנק לאומי למשכנתאות בע"מ</t>
        </is>
      </c>
      <c r="F25" s="193" t="inlineStr">
        <is>
          <t>חברה</t>
        </is>
      </c>
      <c r="G25" s="193" t="inlineStr">
        <is>
          <t>520000225</t>
        </is>
      </c>
      <c r="H25" s="195" t="n"/>
      <c r="I25" s="195" t="n"/>
      <c r="J25" s="195" t="n"/>
      <c r="K25" s="193" t="inlineStr">
        <is>
          <t>בשלמות</t>
        </is>
      </c>
      <c r="L25" s="193" t="inlineStr">
        <is>
          <t>15138/2008/3</t>
        </is>
      </c>
      <c r="M25" s="193" t="inlineStr">
        <is>
          <t>ראשונה</t>
        </is>
      </c>
      <c r="N25" s="195" t="n"/>
      <c r="O25" s="195" t="n"/>
      <c r="P25" s="195" t="n"/>
      <c r="Q25" s="198" t="n"/>
    </row>
    <row r="26" ht="18" customHeight="1">
      <c r="A26" s="192" t="n">
        <v>7169</v>
      </c>
      <c r="B26" s="193" t="n">
        <v>95</v>
      </c>
      <c r="C26" s="193" t="n">
        <v>10</v>
      </c>
      <c r="D26" s="193" t="inlineStr">
        <is>
          <t>משכנתה</t>
        </is>
      </c>
      <c r="E26" s="193" t="inlineStr">
        <is>
          <t>בנק לאומי לישראל בע"מ</t>
        </is>
      </c>
      <c r="F26" s="193" t="inlineStr">
        <is>
          <t>חברה</t>
        </is>
      </c>
      <c r="G26" s="193" t="inlineStr">
        <is>
          <t>520018078</t>
        </is>
      </c>
      <c r="H26" s="195" t="n"/>
      <c r="I26" s="195" t="n"/>
      <c r="J26" s="195" t="n"/>
      <c r="K26" s="193" t="inlineStr">
        <is>
          <t>בשלמות</t>
        </is>
      </c>
      <c r="L26" s="193" t="inlineStr">
        <is>
          <t>10862/2019/1</t>
        </is>
      </c>
      <c r="M26" s="193" t="inlineStr">
        <is>
          <t>ראשונה</t>
        </is>
      </c>
      <c r="N26" s="195" t="n"/>
      <c r="O26" s="195" t="n"/>
      <c r="P26" s="195" t="n"/>
      <c r="Q26" s="198" t="n"/>
    </row>
    <row r="27" ht="18" customHeight="1">
      <c r="A27" s="192" t="n">
        <v>7169</v>
      </c>
      <c r="B27" s="193" t="n">
        <v>95</v>
      </c>
      <c r="C27" s="193" t="n">
        <v>10</v>
      </c>
      <c r="D27" s="193" t="inlineStr">
        <is>
          <t>משכנתה</t>
        </is>
      </c>
      <c r="E27" s="193" t="inlineStr">
        <is>
          <t>בנק לאומי לישראל בע"מ</t>
        </is>
      </c>
      <c r="F27" s="193" t="inlineStr">
        <is>
          <t>חברה</t>
        </is>
      </c>
      <c r="G27" s="193" t="inlineStr">
        <is>
          <t>520018078</t>
        </is>
      </c>
      <c r="H27" s="195" t="n"/>
      <c r="I27" s="195" t="n"/>
      <c r="J27" s="195" t="n"/>
      <c r="K27" s="193" t="inlineStr">
        <is>
          <t>בשלמות</t>
        </is>
      </c>
      <c r="L27" s="193" t="inlineStr">
        <is>
          <t>7563/2023/1</t>
        </is>
      </c>
      <c r="M27" s="193" t="inlineStr">
        <is>
          <t>ראשונה</t>
        </is>
      </c>
      <c r="N27" s="195" t="n"/>
      <c r="O27" s="195" t="n"/>
      <c r="P27" s="195" t="n"/>
      <c r="Q27" s="198" t="n"/>
    </row>
    <row r="28" ht="18" customHeight="1">
      <c r="A28" s="192" t="n">
        <v>7169</v>
      </c>
      <c r="B28" s="193" t="n">
        <v>95</v>
      </c>
      <c r="C28" s="193" t="n">
        <v>16</v>
      </c>
      <c r="D28" s="193" t="inlineStr">
        <is>
          <t>משכנתה</t>
        </is>
      </c>
      <c r="E28" s="193" t="inlineStr">
        <is>
          <t>בנק ירושלים בע"מ</t>
        </is>
      </c>
      <c r="F28" s="193" t="inlineStr">
        <is>
          <t>חברה</t>
        </is>
      </c>
      <c r="G28" s="193" t="inlineStr">
        <is>
          <t>520025636</t>
        </is>
      </c>
      <c r="H28" s="195" t="n"/>
      <c r="I28" s="195" t="n"/>
      <c r="J28" s="195" t="n"/>
      <c r="K28" s="193" t="inlineStr">
        <is>
          <t>1/2</t>
        </is>
      </c>
      <c r="L28" s="193" t="inlineStr">
        <is>
          <t>9154/2017/1</t>
        </is>
      </c>
      <c r="M28" s="193" t="inlineStr">
        <is>
          <t>ראשונה</t>
        </is>
      </c>
      <c r="N28" s="195" t="n"/>
      <c r="O28" s="195" t="n"/>
      <c r="P28" s="195" t="n"/>
      <c r="Q28" s="198" t="n"/>
    </row>
    <row r="29" ht="18" customHeight="1">
      <c r="A29" s="199" t="n">
        <v>7169</v>
      </c>
      <c r="B29" s="200" t="n">
        <v>95</v>
      </c>
      <c r="C29" s="200" t="n">
        <v>16</v>
      </c>
      <c r="D29" s="200" t="inlineStr">
        <is>
          <t>משכנתה</t>
        </is>
      </c>
      <c r="E29" s="200" t="inlineStr">
        <is>
          <t>בנק ירושלים בע"מ</t>
        </is>
      </c>
      <c r="F29" s="200" t="inlineStr">
        <is>
          <t>חברה</t>
        </is>
      </c>
      <c r="G29" s="200" t="inlineStr">
        <is>
          <t>520025636</t>
        </is>
      </c>
      <c r="H29" s="202" t="n"/>
      <c r="I29" s="202" t="n"/>
      <c r="J29" s="202" t="n"/>
      <c r="K29" s="200" t="inlineStr">
        <is>
          <t>1/2</t>
        </is>
      </c>
      <c r="L29" s="200" t="inlineStr">
        <is>
          <t>27841/2017/2</t>
        </is>
      </c>
      <c r="M29" s="200" t="inlineStr">
        <is>
          <t>ראשונה</t>
        </is>
      </c>
      <c r="N29" s="202" t="n"/>
      <c r="O29" s="202" t="n"/>
      <c r="P29" s="202" t="n"/>
      <c r="Q29" s="205" t="n"/>
    </row>
    <row r="30" ht="18" customHeight="1">
      <c r="A30" s="221" t="n">
        <v>7169</v>
      </c>
      <c r="B30" s="222" t="n">
        <v>96</v>
      </c>
      <c r="C30" s="222" t="n">
        <v>11</v>
      </c>
      <c r="D30" s="222" t="inlineStr">
        <is>
          <t>משכנתה</t>
        </is>
      </c>
      <c r="E30" s="222" t="inlineStr">
        <is>
          <t>בנק מזרחי טפחות בע"מ</t>
        </is>
      </c>
      <c r="F30" s="222" t="inlineStr">
        <is>
          <t>חברה</t>
        </is>
      </c>
      <c r="G30" s="222" t="inlineStr">
        <is>
          <t>520000522</t>
        </is>
      </c>
      <c r="H30" s="223" t="n"/>
      <c r="I30" s="223" t="n"/>
      <c r="J30" s="223" t="n"/>
      <c r="K30" s="222" t="inlineStr">
        <is>
          <t>בשלמות</t>
        </is>
      </c>
      <c r="L30" s="222" t="inlineStr">
        <is>
          <t>30934/2018/2</t>
        </is>
      </c>
      <c r="M30" s="222" t="inlineStr">
        <is>
          <t>ראשונה</t>
        </is>
      </c>
      <c r="N30" s="223" t="n"/>
      <c r="O30" s="223" t="n"/>
      <c r="P30" s="223" t="n"/>
      <c r="Q30" s="226" t="n"/>
    </row>
    <row r="31" ht="18" customHeight="1">
      <c r="A31" s="262" t="n">
        <v>7169</v>
      </c>
      <c r="B31" s="263" t="n">
        <v>97</v>
      </c>
      <c r="C31" s="263" t="n">
        <v>7</v>
      </c>
      <c r="D31" s="263" t="inlineStr">
        <is>
          <t>משכנתה</t>
        </is>
      </c>
      <c r="E31" s="263" t="inlineStr">
        <is>
          <t>משכן בנק הפועלים למשכנתאות בע"מ</t>
        </is>
      </c>
      <c r="F31" s="263" t="inlineStr">
        <is>
          <t>חברה</t>
        </is>
      </c>
      <c r="G31" s="263" t="inlineStr">
        <is>
          <t>520017872</t>
        </is>
      </c>
      <c r="H31" s="265" t="n"/>
      <c r="I31" s="265" t="n"/>
      <c r="J31" s="265" t="n"/>
      <c r="K31" s="263" t="inlineStr">
        <is>
          <t>בשלמות</t>
        </is>
      </c>
      <c r="L31" s="263" t="inlineStr">
        <is>
          <t>18183/2001/2</t>
        </is>
      </c>
      <c r="M31" s="263" t="inlineStr">
        <is>
          <t>ראשונה</t>
        </is>
      </c>
      <c r="N31" s="265" t="n"/>
      <c r="O31" s="265" t="n"/>
      <c r="P31" s="265" t="n"/>
      <c r="Q31" s="268" t="n"/>
    </row>
    <row r="32" ht="18" customHeight="1">
      <c r="A32" s="269" t="n">
        <v>7169</v>
      </c>
      <c r="B32" s="270" t="n">
        <v>97</v>
      </c>
      <c r="C32" s="270" t="n">
        <v>11</v>
      </c>
      <c r="D32" s="270" t="inlineStr">
        <is>
          <t>משכנתה</t>
        </is>
      </c>
      <c r="E32" s="270" t="inlineStr">
        <is>
          <t>בנק הפועלים בע"מ</t>
        </is>
      </c>
      <c r="F32" s="270" t="inlineStr">
        <is>
          <t>חברה</t>
        </is>
      </c>
      <c r="G32" s="270" t="inlineStr">
        <is>
          <t>520000118</t>
        </is>
      </c>
      <c r="H32" s="272" t="n"/>
      <c r="I32" s="272" t="n"/>
      <c r="J32" s="272" t="n"/>
      <c r="K32" s="270" t="inlineStr">
        <is>
          <t>בשלמות</t>
        </is>
      </c>
      <c r="L32" s="270" t="inlineStr">
        <is>
          <t>20293/2022/2</t>
        </is>
      </c>
      <c r="M32" s="270" t="inlineStr">
        <is>
          <t>ראשונה</t>
        </is>
      </c>
      <c r="N32" s="272" t="n"/>
      <c r="O32" s="272" t="n"/>
      <c r="P32" s="272" t="n"/>
      <c r="Q32" s="275" t="n"/>
    </row>
    <row r="33" ht="18" customHeight="1">
      <c r="A33" s="276" t="n">
        <v>7169</v>
      </c>
      <c r="B33" s="277" t="n">
        <v>97</v>
      </c>
      <c r="C33" s="277" t="n">
        <v>15</v>
      </c>
      <c r="D33" s="277" t="inlineStr">
        <is>
          <t>משכנתה</t>
        </is>
      </c>
      <c r="E33" s="277" t="inlineStr">
        <is>
          <t>בנק מזרחי טפחות בע"מ</t>
        </is>
      </c>
      <c r="F33" s="277" t="inlineStr">
        <is>
          <t>חברה</t>
        </is>
      </c>
      <c r="G33" s="277" t="inlineStr">
        <is>
          <t>520000522</t>
        </is>
      </c>
      <c r="H33" s="279" t="n"/>
      <c r="I33" s="279" t="n"/>
      <c r="J33" s="279" t="n"/>
      <c r="K33" s="277" t="inlineStr">
        <is>
          <t>בשלמות</t>
        </is>
      </c>
      <c r="L33" s="277" t="inlineStr">
        <is>
          <t>10967/2010/2</t>
        </is>
      </c>
      <c r="M33" s="277" t="inlineStr">
        <is>
          <t>ראשונה</t>
        </is>
      </c>
      <c r="N33" s="279" t="n"/>
      <c r="O33" s="279" t="n"/>
      <c r="P33" s="279" t="n"/>
      <c r="Q33" s="282" t="n"/>
    </row>
    <row r="34" ht="18" customHeight="1">
      <c r="A34" s="293" t="n">
        <v>7169</v>
      </c>
      <c r="B34" s="294" t="n">
        <v>98</v>
      </c>
      <c r="C34" s="294" t="n">
        <v>2</v>
      </c>
      <c r="D34" s="294" t="inlineStr">
        <is>
          <t>משכנתה</t>
        </is>
      </c>
      <c r="E34" s="294" t="inlineStr">
        <is>
          <t>בן שושן רוברט</t>
        </is>
      </c>
      <c r="F34" s="294" t="inlineStr">
        <is>
          <t>ת.ז</t>
        </is>
      </c>
      <c r="G34" s="294" t="inlineStr">
        <is>
          <t>063127773</t>
        </is>
      </c>
      <c r="H34" s="296" t="n"/>
      <c r="I34" s="296" t="n"/>
      <c r="J34" s="296" t="n"/>
      <c r="K34" s="294" t="inlineStr">
        <is>
          <t>בשלמות</t>
        </is>
      </c>
      <c r="L34" s="294" t="inlineStr">
        <is>
          <t>17468/2021/1</t>
        </is>
      </c>
      <c r="M34" s="294" t="inlineStr">
        <is>
          <t>ראשונה</t>
        </is>
      </c>
      <c r="N34" s="296" t="n"/>
      <c r="O34" s="296" t="n"/>
      <c r="P34" s="296" t="n"/>
      <c r="Q34" s="315" t="inlineStr"/>
    </row>
    <row r="35" ht="18" customHeight="1">
      <c r="A35" s="300" t="n">
        <v>7169</v>
      </c>
      <c r="B35" s="301" t="n">
        <v>98</v>
      </c>
      <c r="C35" s="301" t="n">
        <v>2</v>
      </c>
      <c r="D35" s="301" t="inlineStr">
        <is>
          <t>משכנתה</t>
        </is>
      </c>
      <c r="E35" s="301" t="inlineStr">
        <is>
          <t>בן שושן סולמי נעמי</t>
        </is>
      </c>
      <c r="F35" s="301" t="inlineStr">
        <is>
          <t>ת.ז</t>
        </is>
      </c>
      <c r="G35" s="301" t="inlineStr">
        <is>
          <t>050508043</t>
        </is>
      </c>
      <c r="H35" s="303" t="n"/>
      <c r="I35" s="303" t="n"/>
      <c r="J35" s="303" t="n"/>
      <c r="K35" s="301" t="inlineStr">
        <is>
          <t>בשלמות</t>
        </is>
      </c>
      <c r="L35" s="301" t="inlineStr">
        <is>
          <t>17468/2021/1</t>
        </is>
      </c>
      <c r="M35" s="301" t="inlineStr">
        <is>
          <t>ראשונה</t>
        </is>
      </c>
      <c r="N35" s="303" t="n"/>
      <c r="O35" s="303" t="n"/>
      <c r="P35" s="303" t="n"/>
      <c r="Q35" s="316" t="inlineStr"/>
    </row>
    <row r="36" ht="18" customHeight="1">
      <c r="A36" s="300" t="n">
        <v>7169</v>
      </c>
      <c r="B36" s="301" t="n">
        <v>98</v>
      </c>
      <c r="C36" s="301" t="n">
        <v>3</v>
      </c>
      <c r="D36" s="301" t="inlineStr">
        <is>
          <t>משכנתה</t>
        </is>
      </c>
      <c r="E36" s="301" t="inlineStr">
        <is>
          <t>חלמיש חב' ממשל'-עיר' לדיור,לשיקום ולהתחדשות שכ' בת"א-יפו בעמ</t>
        </is>
      </c>
      <c r="F36" s="301" t="inlineStr">
        <is>
          <t>חברה</t>
        </is>
      </c>
      <c r="G36" s="301" t="inlineStr">
        <is>
          <t>520023920</t>
        </is>
      </c>
      <c r="H36" s="303" t="n"/>
      <c r="I36" s="303" t="n"/>
      <c r="J36" s="303" t="n"/>
      <c r="K36" s="301" t="inlineStr">
        <is>
          <t>בשלמות</t>
        </is>
      </c>
      <c r="L36" s="301" t="inlineStr">
        <is>
          <t>1179/2017/2</t>
        </is>
      </c>
      <c r="M36" s="301" t="inlineStr">
        <is>
          <t>ראשונה</t>
        </is>
      </c>
      <c r="N36" s="303" t="n"/>
      <c r="O36" s="303" t="n"/>
      <c r="P36" s="303" t="n"/>
      <c r="Q36" s="316" t="inlineStr"/>
    </row>
    <row r="37" ht="18" customHeight="1">
      <c r="A37" s="300" t="n">
        <v>7169</v>
      </c>
      <c r="B37" s="301" t="n">
        <v>98</v>
      </c>
      <c r="C37" s="301" t="n">
        <v>9</v>
      </c>
      <c r="D37" s="301" t="inlineStr">
        <is>
          <t>משכנתה</t>
        </is>
      </c>
      <c r="E37" s="301" t="inlineStr">
        <is>
          <t>בנק דיסקונט לישראל בע"מ</t>
        </is>
      </c>
      <c r="F37" s="301" t="inlineStr">
        <is>
          <t>חברה</t>
        </is>
      </c>
      <c r="G37" s="301" t="inlineStr">
        <is>
          <t>520007030</t>
        </is>
      </c>
      <c r="H37" s="303" t="n"/>
      <c r="I37" s="303" t="n"/>
      <c r="J37" s="303" t="n"/>
      <c r="K37" s="301" t="inlineStr">
        <is>
          <t>בשלמות</t>
        </is>
      </c>
      <c r="L37" s="301" t="inlineStr">
        <is>
          <t>963/2022/1</t>
        </is>
      </c>
      <c r="M37" s="301" t="inlineStr">
        <is>
          <t>ראשונה</t>
        </is>
      </c>
      <c r="N37" s="303" t="n"/>
      <c r="O37" s="303" t="n"/>
      <c r="P37" s="303" t="n"/>
      <c r="Q37" s="316" t="inlineStr"/>
    </row>
    <row r="38" ht="18" customHeight="1">
      <c r="A38" s="300" t="n">
        <v>7169</v>
      </c>
      <c r="B38" s="301" t="n">
        <v>98</v>
      </c>
      <c r="C38" s="301" t="n">
        <v>11</v>
      </c>
      <c r="D38" s="301" t="inlineStr">
        <is>
          <t>משכנתה</t>
        </is>
      </c>
      <c r="E38" s="301" t="inlineStr">
        <is>
          <t>בנק מזרחי טפחות בע"מ</t>
        </is>
      </c>
      <c r="F38" s="301" t="inlineStr">
        <is>
          <t>חברה</t>
        </is>
      </c>
      <c r="G38" s="301" t="inlineStr">
        <is>
          <t>520000522</t>
        </is>
      </c>
      <c r="H38" s="303" t="n"/>
      <c r="I38" s="303" t="n"/>
      <c r="J38" s="303" t="n"/>
      <c r="K38" s="301" t="inlineStr">
        <is>
          <t>בשלמות</t>
        </is>
      </c>
      <c r="L38" s="301" t="inlineStr">
        <is>
          <t>31602/2010/2</t>
        </is>
      </c>
      <c r="M38" s="301" t="inlineStr">
        <is>
          <t>ראשונה</t>
        </is>
      </c>
      <c r="N38" s="303" t="n"/>
      <c r="O38" s="303" t="n"/>
      <c r="P38" s="303" t="n"/>
      <c r="Q38" s="316" t="inlineStr"/>
    </row>
    <row r="39" ht="18" customHeight="1">
      <c r="A39" s="307" t="n">
        <v>7169</v>
      </c>
      <c r="B39" s="308" t="n">
        <v>98</v>
      </c>
      <c r="C39" s="308" t="n">
        <v>12</v>
      </c>
      <c r="D39" s="308" t="inlineStr">
        <is>
          <t>משכנתה</t>
        </is>
      </c>
      <c r="E39" s="308" t="inlineStr">
        <is>
          <t>בנק הבינלאומי הראשון לישראל בע"מ</t>
        </is>
      </c>
      <c r="F39" s="308" t="inlineStr">
        <is>
          <t>חברה</t>
        </is>
      </c>
      <c r="G39" s="308" t="inlineStr">
        <is>
          <t>520029083</t>
        </is>
      </c>
      <c r="H39" s="310" t="n"/>
      <c r="I39" s="310" t="n"/>
      <c r="J39" s="310" t="n"/>
      <c r="K39" s="308" t="inlineStr">
        <is>
          <t>בשלמות</t>
        </is>
      </c>
      <c r="L39" s="308" t="inlineStr">
        <is>
          <t>5638/2022/2</t>
        </is>
      </c>
      <c r="M39" s="308" t="inlineStr">
        <is>
          <t>ראשונה</t>
        </is>
      </c>
      <c r="N39" s="310" t="n"/>
      <c r="O39" s="310" t="n"/>
      <c r="P39" s="310" t="n"/>
      <c r="Q39" s="317" t="inlineStr"/>
    </row>
    <row r="40" ht="18" customHeight="1">
      <c r="A40" s="318" t="n">
        <v>7169</v>
      </c>
      <c r="B40" s="319" t="n">
        <v>99</v>
      </c>
      <c r="C40" s="319" t="n">
        <v>1</v>
      </c>
      <c r="D40" s="319" t="inlineStr">
        <is>
          <t>משכנתה</t>
        </is>
      </c>
      <c r="E40" s="319" t="inlineStr">
        <is>
          <t>מנורה מבטחים ביטוח בע"מ</t>
        </is>
      </c>
      <c r="F40" s="319" t="inlineStr">
        <is>
          <t>חברה</t>
        </is>
      </c>
      <c r="G40" s="319" t="inlineStr">
        <is>
          <t>520042540</t>
        </is>
      </c>
      <c r="H40" s="320" t="n"/>
      <c r="I40" s="320" t="n"/>
      <c r="J40" s="320" t="n"/>
      <c r="K40" s="319" t="inlineStr">
        <is>
          <t>בשלמות</t>
        </is>
      </c>
      <c r="L40" s="319" t="inlineStr">
        <is>
          <t>36661/2022/1</t>
        </is>
      </c>
      <c r="M40" s="319" t="inlineStr">
        <is>
          <t>ראשונה</t>
        </is>
      </c>
      <c r="N40" s="320" t="n"/>
      <c r="O40" s="320" t="n"/>
      <c r="P40" s="320" t="n"/>
      <c r="Q40" s="323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FFC000"/>
    <outlinePr summaryBelow="1" summaryRight="1"/>
    <pageSetUpPr/>
  </sheetPr>
  <dimension ref="A1:N31"/>
  <sheetViews>
    <sheetView rightToLeft="1" workbookViewId="0">
      <pane xSplit="3" ySplit="1" topLeftCell="D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1.05" customWidth="1" min="3" max="3"/>
    <col width="38" customWidth="1" min="4" max="4"/>
    <col width="32.9" customWidth="1" min="5" max="5"/>
    <col width="13.35" customWidth="1" min="6" max="6"/>
    <col width="14.5" customWidth="1" min="7" max="7"/>
    <col width="12.2" customWidth="1" min="8" max="8"/>
    <col width="12.2" customWidth="1" min="9" max="9"/>
    <col width="21.4" customWidth="1" min="10" max="10"/>
    <col width="22.55" customWidth="1" min="11" max="11"/>
    <col width="20.25" customWidth="1" min="12" max="12"/>
    <col width="16.8" customWidth="1" min="13" max="13"/>
    <col width="45" customWidth="1" min="14" max="14"/>
  </cols>
  <sheetData>
    <row r="1" ht="30" customHeight="1">
      <c r="A1" s="1" t="inlineStr">
        <is>
          <t>גוש</t>
        </is>
      </c>
      <c r="B1" s="2" t="inlineStr">
        <is>
          <t>חלקה</t>
        </is>
      </c>
      <c r="C1" s="2" t="inlineStr">
        <is>
          <t>תת חלקה</t>
        </is>
      </c>
      <c r="D1" s="2" t="inlineStr">
        <is>
          <t>פעולת הרישום</t>
        </is>
      </c>
      <c r="E1" s="2" t="inlineStr">
        <is>
          <t>שם מוטב ההערה</t>
        </is>
      </c>
      <c r="F1" s="2" t="inlineStr">
        <is>
          <t>סוג זיהוי</t>
        </is>
      </c>
      <c r="G1" s="2" t="inlineStr">
        <is>
          <t>מספר זיהוי</t>
        </is>
      </c>
      <c r="H1" s="2" t="inlineStr">
        <is>
          <t>חלק בנכס</t>
        </is>
      </c>
      <c r="I1" s="2" t="inlineStr">
        <is>
          <t>שם הלווה</t>
        </is>
      </c>
      <c r="J1" s="2" t="inlineStr">
        <is>
          <t>סוג זיהוי (לווה)</t>
        </is>
      </c>
      <c r="K1" s="2" t="inlineStr">
        <is>
          <t>מספר זיהוי (לווה)</t>
        </is>
      </c>
      <c r="L1" s="2" t="inlineStr">
        <is>
          <t>חלק בנכס (לווה)</t>
        </is>
      </c>
      <c r="M1" s="2" t="inlineStr">
        <is>
          <t>מספר שטר</t>
        </is>
      </c>
      <c r="N1" s="3" t="inlineStr">
        <is>
          <t>הערות</t>
        </is>
      </c>
    </row>
    <row r="2" ht="32" customHeight="1">
      <c r="A2" s="85" t="n">
        <v>7169</v>
      </c>
      <c r="B2" s="86" t="n">
        <v>91</v>
      </c>
      <c r="C2" s="86" t="n">
        <v>3</v>
      </c>
      <c r="D2" s="86" t="inlineStr">
        <is>
          <t>הערה לפי סעיף 11, 12 לפקודת המסים (גביה)</t>
        </is>
      </c>
      <c r="E2" s="87" t="inlineStr">
        <is>
          <t>פקיד שומה תל-אביב 3</t>
        </is>
      </c>
      <c r="F2" s="88" t="n"/>
      <c r="G2" s="88" t="n"/>
      <c r="H2" s="88" t="n"/>
      <c r="I2" s="88" t="n"/>
      <c r="J2" s="88" t="n"/>
      <c r="K2" s="88" t="n"/>
      <c r="L2" s="88" t="n"/>
      <c r="M2" s="86" t="inlineStr">
        <is>
          <t>100492/1976</t>
        </is>
      </c>
      <c r="N2" s="141" t="inlineStr">
        <is>
          <t>תיק מס' 007037815 מיום 29.12.75 מס' סידורי 4/76</t>
        </is>
      </c>
    </row>
    <row r="3" ht="32" customHeight="1">
      <c r="A3" s="92" t="n">
        <v>7169</v>
      </c>
      <c r="B3" s="93" t="n">
        <v>91</v>
      </c>
      <c r="C3" s="93" t="n">
        <v>3</v>
      </c>
      <c r="D3" s="93" t="inlineStr">
        <is>
          <t>הערה לפי סעיף 11, 12 לפקודת המסים (גביה)</t>
        </is>
      </c>
      <c r="E3" s="94" t="inlineStr">
        <is>
          <t>פקיד שומה תל-אביב 3</t>
        </is>
      </c>
      <c r="F3" s="95" t="n"/>
      <c r="G3" s="95" t="n"/>
      <c r="H3" s="95" t="n"/>
      <c r="I3" s="95" t="n"/>
      <c r="J3" s="95" t="n"/>
      <c r="K3" s="95" t="n"/>
      <c r="L3" s="95" t="n"/>
      <c r="M3" s="93" t="inlineStr">
        <is>
          <t>100493/1976</t>
        </is>
      </c>
      <c r="N3" s="142" t="inlineStr">
        <is>
          <t>תיק מס' 007037815 מיום 4.1.76 מס' סידורי 15/76</t>
        </is>
      </c>
    </row>
    <row r="4" ht="18" customHeight="1">
      <c r="A4" s="99" t="n">
        <v>7169</v>
      </c>
      <c r="B4" s="100" t="n">
        <v>91</v>
      </c>
      <c r="C4" s="100" t="n">
        <v>3</v>
      </c>
      <c r="D4" s="100" t="inlineStr">
        <is>
          <t>הערה לפי סעיף 11, 12 לפקודת המסים (גביה)</t>
        </is>
      </c>
      <c r="E4" s="101" t="inlineStr">
        <is>
          <t>פקיד שומה תל-אביב 3</t>
        </is>
      </c>
      <c r="F4" s="102" t="n"/>
      <c r="G4" s="102" t="n"/>
      <c r="H4" s="102" t="n"/>
      <c r="I4" s="102" t="n"/>
      <c r="J4" s="102" t="n"/>
      <c r="K4" s="102" t="n"/>
      <c r="L4" s="102" t="n"/>
      <c r="M4" s="100" t="inlineStr">
        <is>
          <t>8837/1979/1</t>
        </is>
      </c>
      <c r="N4" s="143" t="inlineStr">
        <is>
          <t>תיק מס' 007037815 מיום 5.8.79</t>
        </is>
      </c>
    </row>
    <row r="5" ht="18" customHeight="1">
      <c r="A5" s="154" t="n">
        <v>7169</v>
      </c>
      <c r="B5" s="155" t="n">
        <v>93</v>
      </c>
      <c r="C5" s="155" t="n">
        <v>3</v>
      </c>
      <c r="D5" s="155" t="inlineStr">
        <is>
          <t>הערת אזהרה</t>
        </is>
      </c>
      <c r="E5" s="156" t="inlineStr">
        <is>
          <t>משיח רוני</t>
        </is>
      </c>
      <c r="F5" s="155" t="inlineStr">
        <is>
          <t>ת.ז</t>
        </is>
      </c>
      <c r="G5" s="155" t="inlineStr">
        <is>
          <t>024164683</t>
        </is>
      </c>
      <c r="H5" s="157" t="n"/>
      <c r="I5" s="157" t="n"/>
      <c r="J5" s="157" t="n"/>
      <c r="K5" s="157" t="n"/>
      <c r="L5" s="157" t="n"/>
      <c r="M5" s="155" t="inlineStr">
        <is>
          <t>34423/2020/1</t>
        </is>
      </c>
      <c r="N5" s="206" t="inlineStr">
        <is>
          <t>הימנעות מעשיית עסקה</t>
        </is>
      </c>
    </row>
    <row r="6" ht="32" customHeight="1">
      <c r="A6" s="161" t="n">
        <v>7169</v>
      </c>
      <c r="B6" s="162" t="n">
        <v>93</v>
      </c>
      <c r="C6" s="162" t="n">
        <v>6</v>
      </c>
      <c r="D6" s="162" t="inlineStr">
        <is>
          <t>צו עקול</t>
        </is>
      </c>
      <c r="E6" s="163" t="inlineStr">
        <is>
          <t>לשכת הוצאה לפועל תל אביב</t>
        </is>
      </c>
      <c r="F6" s="164" t="n"/>
      <c r="G6" s="164" t="n"/>
      <c r="H6" s="164" t="n"/>
      <c r="I6" s="164" t="n"/>
      <c r="J6" s="164" t="n"/>
      <c r="K6" s="164" t="n"/>
      <c r="L6" s="164" t="n"/>
      <c r="M6" s="162" t="inlineStr">
        <is>
          <t>36393/2024/1</t>
        </is>
      </c>
      <c r="N6" s="207" t="inlineStr">
        <is>
          <t>תיק בימ''ש/הוצל''פ מס' 5147180723, הליך מס' 0000000089, מיום 10/12/2024</t>
        </is>
      </c>
    </row>
    <row r="7" ht="18" customHeight="1">
      <c r="A7" s="161" t="n">
        <v>7169</v>
      </c>
      <c r="B7" s="162" t="n">
        <v>93</v>
      </c>
      <c r="C7" s="162" t="n">
        <v>12</v>
      </c>
      <c r="D7" s="208" t="inlineStr">
        <is>
          <t>הערת אזהרה</t>
        </is>
      </c>
      <c r="E7" s="209" t="inlineStr">
        <is>
          <t>בוטמן מנחם מענדל</t>
        </is>
      </c>
      <c r="F7" s="210" t="inlineStr">
        <is>
          <t>ת.ז</t>
        </is>
      </c>
      <c r="G7" s="211" t="inlineStr">
        <is>
          <t>201573383</t>
        </is>
      </c>
      <c r="H7" s="164" t="n"/>
      <c r="I7" s="164" t="n"/>
      <c r="J7" s="164" t="n"/>
      <c r="K7" s="164" t="n"/>
      <c r="L7" s="164" t="n"/>
      <c r="M7" s="162" t="inlineStr">
        <is>
          <t>7545/2024/2</t>
        </is>
      </c>
      <c r="N7" s="207" t="inlineStr">
        <is>
          <t>דירת גן</t>
        </is>
      </c>
    </row>
    <row r="8" ht="18" customHeight="1">
      <c r="A8" s="161" t="n">
        <v>7169</v>
      </c>
      <c r="B8" s="162" t="n">
        <v>93</v>
      </c>
      <c r="C8" s="162" t="n">
        <v>12</v>
      </c>
      <c r="D8" s="212" t="inlineStr">
        <is>
          <t>הערת אזהרה</t>
        </is>
      </c>
      <c r="E8" s="213" t="inlineStr">
        <is>
          <t>בוטמן רבקה</t>
        </is>
      </c>
      <c r="F8" s="214" t="inlineStr">
        <is>
          <t>ת.ז</t>
        </is>
      </c>
      <c r="G8" s="215" t="inlineStr">
        <is>
          <t>302834833</t>
        </is>
      </c>
      <c r="H8" s="164" t="n"/>
      <c r="I8" s="164" t="n"/>
      <c r="J8" s="164" t="n"/>
      <c r="K8" s="164" t="n"/>
      <c r="L8" s="164" t="n"/>
      <c r="M8" s="162" t="inlineStr">
        <is>
          <t>7545/2024/2</t>
        </is>
      </c>
      <c r="N8" s="207" t="inlineStr">
        <is>
          <t>דירת גן</t>
        </is>
      </c>
    </row>
    <row r="9" ht="18" customHeight="1">
      <c r="A9" s="161" t="n">
        <v>7169</v>
      </c>
      <c r="B9" s="162" t="n">
        <v>93</v>
      </c>
      <c r="C9" s="162" t="n">
        <v>12</v>
      </c>
      <c r="D9" s="162" t="inlineStr">
        <is>
          <t>הערת אזהרה לרישום משכנתה</t>
        </is>
      </c>
      <c r="E9" s="163" t="inlineStr">
        <is>
          <t>בנק מזרחי טפחות בע"מ</t>
        </is>
      </c>
      <c r="F9" s="162" t="inlineStr">
        <is>
          <t>חברה</t>
        </is>
      </c>
      <c r="G9" s="162" t="inlineStr">
        <is>
          <t>520000522</t>
        </is>
      </c>
      <c r="H9" s="164" t="n"/>
      <c r="I9" s="164" t="n"/>
      <c r="J9" s="164" t="n"/>
      <c r="K9" s="164" t="n"/>
      <c r="L9" s="164" t="n"/>
      <c r="M9" s="162" t="inlineStr">
        <is>
          <t>7545/2024/3</t>
        </is>
      </c>
      <c r="N9" s="207" t="inlineStr">
        <is>
          <t>הלווים: בוטמן רבקה, בוטמן מנחם מענדל</t>
        </is>
      </c>
    </row>
    <row r="10" ht="18" customHeight="1">
      <c r="A10" s="161" t="n">
        <v>7169</v>
      </c>
      <c r="B10" s="162" t="n">
        <v>93</v>
      </c>
      <c r="C10" s="162" t="n">
        <v>14</v>
      </c>
      <c r="D10" s="162" t="inlineStr">
        <is>
          <t>הערת אזהרה</t>
        </is>
      </c>
      <c r="E10" s="163" t="inlineStr">
        <is>
          <t>בן עזרא אורית</t>
        </is>
      </c>
      <c r="F10" s="162" t="inlineStr">
        <is>
          <t>ת.ז</t>
        </is>
      </c>
      <c r="G10" s="162" t="inlineStr">
        <is>
          <t>038464434</t>
        </is>
      </c>
      <c r="H10" s="164" t="n"/>
      <c r="I10" s="164" t="n"/>
      <c r="J10" s="164" t="n"/>
      <c r="K10" s="164" t="n"/>
      <c r="L10" s="164" t="n"/>
      <c r="M10" s="162" t="inlineStr">
        <is>
          <t>7545/2024/6</t>
        </is>
      </c>
      <c r="N10" s="207" t="inlineStr">
        <is>
          <t>תמ"א 38</t>
        </is>
      </c>
    </row>
    <row r="11" ht="18" customHeight="1">
      <c r="A11" s="161" t="n">
        <v>7169</v>
      </c>
      <c r="B11" s="162" t="n">
        <v>93</v>
      </c>
      <c r="C11" s="162" t="n">
        <v>14</v>
      </c>
      <c r="D11" s="162" t="inlineStr">
        <is>
          <t>הערת אזהרה לרישום משכנתה</t>
        </is>
      </c>
      <c r="E11" s="163" t="inlineStr">
        <is>
          <t>בנק מזרחי טפחות בע"מ</t>
        </is>
      </c>
      <c r="F11" s="162" t="inlineStr">
        <is>
          <t>חברה</t>
        </is>
      </c>
      <c r="G11" s="162" t="inlineStr">
        <is>
          <t>520000522</t>
        </is>
      </c>
      <c r="H11" s="164" t="n"/>
      <c r="I11" s="164" t="n"/>
      <c r="J11" s="164" t="n"/>
      <c r="K11" s="164" t="n"/>
      <c r="L11" s="164" t="n"/>
      <c r="M11" s="162" t="inlineStr">
        <is>
          <t>7545/2024/7</t>
        </is>
      </c>
      <c r="N11" s="207" t="inlineStr">
        <is>
          <t>הלווים: בן עזרא אורית</t>
        </is>
      </c>
    </row>
    <row r="12" ht="18" customHeight="1">
      <c r="A12" s="161" t="n">
        <v>7169</v>
      </c>
      <c r="B12" s="162" t="n">
        <v>93</v>
      </c>
      <c r="C12" s="162" t="n">
        <v>17</v>
      </c>
      <c r="D12" s="208" t="inlineStr">
        <is>
          <t>הערת אזהרה</t>
        </is>
      </c>
      <c r="E12" s="209" t="inlineStr">
        <is>
          <t>אידל אברהם</t>
        </is>
      </c>
      <c r="F12" s="210" t="inlineStr">
        <is>
          <t>ת.ז</t>
        </is>
      </c>
      <c r="G12" s="211" t="inlineStr">
        <is>
          <t>301908687</t>
        </is>
      </c>
      <c r="H12" s="164" t="n"/>
      <c r="I12" s="164" t="n"/>
      <c r="J12" s="164" t="n"/>
      <c r="K12" s="164" t="n"/>
      <c r="L12" s="164" t="n"/>
      <c r="M12" s="162" t="inlineStr">
        <is>
          <t>7545/2024/12</t>
        </is>
      </c>
      <c r="N12" s="207" t="inlineStr">
        <is>
          <t>תיאור הנכס:דירה מס' 14</t>
        </is>
      </c>
    </row>
    <row r="13" ht="18" customHeight="1">
      <c r="A13" s="161" t="n">
        <v>7169</v>
      </c>
      <c r="B13" s="162" t="n">
        <v>93</v>
      </c>
      <c r="C13" s="162" t="n">
        <v>17</v>
      </c>
      <c r="D13" s="212" t="inlineStr">
        <is>
          <t>הערת אזהרה</t>
        </is>
      </c>
      <c r="E13" s="213" t="inlineStr">
        <is>
          <t>אידל נועה</t>
        </is>
      </c>
      <c r="F13" s="214" t="inlineStr">
        <is>
          <t>ת.ז</t>
        </is>
      </c>
      <c r="G13" s="215" t="inlineStr">
        <is>
          <t>305107229</t>
        </is>
      </c>
      <c r="H13" s="164" t="n"/>
      <c r="I13" s="164" t="n"/>
      <c r="J13" s="164" t="n"/>
      <c r="K13" s="164" t="n"/>
      <c r="L13" s="164" t="n"/>
      <c r="M13" s="162" t="inlineStr">
        <is>
          <t>7545/2024/12</t>
        </is>
      </c>
      <c r="N13" s="207" t="inlineStr">
        <is>
          <t>תיאור הנכס:דירה מס' 14</t>
        </is>
      </c>
    </row>
    <row r="14" ht="18" customHeight="1">
      <c r="A14" s="168" t="n">
        <v>7169</v>
      </c>
      <c r="B14" s="169" t="n">
        <v>93</v>
      </c>
      <c r="C14" s="169" t="n">
        <v>17</v>
      </c>
      <c r="D14" s="169" t="inlineStr">
        <is>
          <t>הערת אזהרה לרישום משכנתה</t>
        </is>
      </c>
      <c r="E14" s="170" t="inlineStr">
        <is>
          <t>בנק דיסקונט לישראל בע"מ</t>
        </is>
      </c>
      <c r="F14" s="169" t="inlineStr">
        <is>
          <t>חברה</t>
        </is>
      </c>
      <c r="G14" s="169" t="inlineStr">
        <is>
          <t>520007030</t>
        </is>
      </c>
      <c r="H14" s="171" t="n"/>
      <c r="I14" s="171" t="n"/>
      <c r="J14" s="171" t="n"/>
      <c r="K14" s="171" t="n"/>
      <c r="L14" s="171" t="n"/>
      <c r="M14" s="169" t="inlineStr">
        <is>
          <t>7545/2024/13</t>
        </is>
      </c>
      <c r="N14" s="216" t="inlineStr">
        <is>
          <t>הלווים: אידל נועה, אידל אברהם</t>
        </is>
      </c>
    </row>
    <row r="15" ht="18" customHeight="1">
      <c r="A15" s="185" t="n">
        <v>7169</v>
      </c>
      <c r="B15" s="186" t="n">
        <v>95</v>
      </c>
      <c r="C15" s="186" t="n">
        <v>1</v>
      </c>
      <c r="D15" s="186" t="inlineStr">
        <is>
          <t>הערת אזהרה</t>
        </is>
      </c>
      <c r="E15" s="187" t="inlineStr">
        <is>
          <t>תונחני יוסף</t>
        </is>
      </c>
      <c r="F15" s="188" t="n"/>
      <c r="G15" s="188" t="n"/>
      <c r="H15" s="188" t="n"/>
      <c r="I15" s="188" t="n"/>
      <c r="J15" s="188" t="n"/>
      <c r="K15" s="188" t="n"/>
      <c r="L15" s="188" t="n"/>
      <c r="M15" s="186" t="inlineStr">
        <is>
          <t>8550/1988</t>
        </is>
      </c>
      <c r="N15" s="191" t="n"/>
    </row>
    <row r="16" ht="18" customHeight="1">
      <c r="A16" s="192" t="n">
        <v>7169</v>
      </c>
      <c r="B16" s="193" t="n">
        <v>95</v>
      </c>
      <c r="C16" s="193" t="n">
        <v>1</v>
      </c>
      <c r="D16" s="193" t="inlineStr">
        <is>
          <t>הערה לפי סעיף 11, 12 לפקודת המסים (גביה)</t>
        </is>
      </c>
      <c r="E16" s="194" t="inlineStr">
        <is>
          <t>פקיד שומה תל-אביב 3</t>
        </is>
      </c>
      <c r="F16" s="195" t="n"/>
      <c r="G16" s="195" t="n"/>
      <c r="H16" s="195" t="n"/>
      <c r="I16" s="195" t="n"/>
      <c r="J16" s="195" t="n"/>
      <c r="K16" s="195" t="n"/>
      <c r="L16" s="195" t="n"/>
      <c r="M16" s="193" t="inlineStr">
        <is>
          <t>18427/1990</t>
        </is>
      </c>
      <c r="N16" s="249" t="inlineStr">
        <is>
          <t>תיק מס' 042746065 מיום 27.11.90</t>
        </is>
      </c>
    </row>
    <row r="17" ht="18" customHeight="1">
      <c r="A17" s="192" t="n">
        <v>7169</v>
      </c>
      <c r="B17" s="193" t="n">
        <v>95</v>
      </c>
      <c r="C17" s="193" t="n">
        <v>1</v>
      </c>
      <c r="D17" s="193" t="inlineStr">
        <is>
          <t>צו עקול</t>
        </is>
      </c>
      <c r="E17" s="194" t="inlineStr">
        <is>
          <t>בית משפט השלום תל-אביב</t>
        </is>
      </c>
      <c r="F17" s="195" t="n"/>
      <c r="G17" s="195" t="n"/>
      <c r="H17" s="195" t="n"/>
      <c r="I17" s="195" t="n"/>
      <c r="J17" s="195" t="n"/>
      <c r="K17" s="195" t="n"/>
      <c r="L17" s="195" t="n"/>
      <c r="M17" s="193" t="inlineStr">
        <is>
          <t>530/1991</t>
        </is>
      </c>
      <c r="N17" s="249" t="inlineStr">
        <is>
          <t>תיק המרצה 893/91 מיום 10.1.91</t>
        </is>
      </c>
    </row>
    <row r="18" ht="18" customHeight="1">
      <c r="A18" s="192" t="n">
        <v>7169</v>
      </c>
      <c r="B18" s="193" t="n">
        <v>95</v>
      </c>
      <c r="C18" s="193" t="n">
        <v>1</v>
      </c>
      <c r="D18" s="193" t="inlineStr">
        <is>
          <t>הערה לפי סעיף 11, 12 לפקודת המסים (גביה)</t>
        </is>
      </c>
      <c r="E18" s="194" t="inlineStr">
        <is>
          <t>פקיד שומה תל-אביב 3</t>
        </is>
      </c>
      <c r="F18" s="195" t="n"/>
      <c r="G18" s="195" t="n"/>
      <c r="H18" s="195" t="n"/>
      <c r="I18" s="195" t="n"/>
      <c r="J18" s="195" t="n"/>
      <c r="K18" s="195" t="n"/>
      <c r="L18" s="195" t="n"/>
      <c r="M18" s="193" t="inlineStr">
        <is>
          <t>4103/1991</t>
        </is>
      </c>
      <c r="N18" s="249" t="inlineStr">
        <is>
          <t>תיק 042746065 מיום 16.4.91</t>
        </is>
      </c>
    </row>
    <row r="19" ht="32" customHeight="1">
      <c r="A19" s="192" t="n">
        <v>7169</v>
      </c>
      <c r="B19" s="193" t="n">
        <v>95</v>
      </c>
      <c r="C19" s="193" t="n">
        <v>1</v>
      </c>
      <c r="D19" s="193" t="inlineStr">
        <is>
          <t>הערה לפי סעיף 11, 12 לפקודת המסים (גביה)</t>
        </is>
      </c>
      <c r="E19" s="194" t="inlineStr">
        <is>
          <t>מס שבח</t>
        </is>
      </c>
      <c r="F19" s="195" t="n"/>
      <c r="G19" s="195" t="n"/>
      <c r="H19" s="195" t="n"/>
      <c r="I19" s="195" t="n"/>
      <c r="J19" s="195" t="n"/>
      <c r="K19" s="195" t="n"/>
      <c r="L19" s="195" t="n"/>
      <c r="M19" s="193" t="inlineStr">
        <is>
          <t>36900/1991/1</t>
        </is>
      </c>
      <c r="N19" s="249" t="inlineStr">
        <is>
          <t>סכום: 10,435 ₪ הערות: מס' תיק 042746065 מיום 15.10.91</t>
        </is>
      </c>
    </row>
    <row r="20" ht="32" customHeight="1">
      <c r="A20" s="192" t="n">
        <v>7169</v>
      </c>
      <c r="B20" s="193" t="n">
        <v>95</v>
      </c>
      <c r="C20" s="193" t="n">
        <v>1</v>
      </c>
      <c r="D20" s="193" t="inlineStr">
        <is>
          <t>הערה לפי סעיף 11, 12 לפקודת המסים (גביה)</t>
        </is>
      </c>
      <c r="E20" s="194" t="inlineStr">
        <is>
          <t>פקיד שומה תל-אביב 3</t>
        </is>
      </c>
      <c r="F20" s="195" t="n"/>
      <c r="G20" s="195" t="n"/>
      <c r="H20" s="195" t="n"/>
      <c r="I20" s="195" t="n"/>
      <c r="J20" s="195" t="n"/>
      <c r="K20" s="195" t="n"/>
      <c r="L20" s="195" t="n"/>
      <c r="M20" s="193" t="inlineStr">
        <is>
          <t>40953/1992/1</t>
        </is>
      </c>
      <c r="N20" s="249" t="inlineStr">
        <is>
          <t>סכום: 412,518 ₪ הערות: מס' תיק 042746065 מיום 17.6.92</t>
        </is>
      </c>
    </row>
    <row r="21" ht="32" customHeight="1">
      <c r="A21" s="192" t="n">
        <v>7169</v>
      </c>
      <c r="B21" s="193" t="n">
        <v>95</v>
      </c>
      <c r="C21" s="193" t="n">
        <v>1</v>
      </c>
      <c r="D21" s="193" t="inlineStr">
        <is>
          <t>הערה לפי סעיף 11, 12 לפקודת המסים (גביה)</t>
        </is>
      </c>
      <c r="E21" s="194" t="inlineStr">
        <is>
          <t>פקיד שומה תל-אביב 3</t>
        </is>
      </c>
      <c r="F21" s="195" t="n"/>
      <c r="G21" s="195" t="n"/>
      <c r="H21" s="195" t="n"/>
      <c r="I21" s="195" t="n"/>
      <c r="J21" s="195" t="n"/>
      <c r="K21" s="195" t="n"/>
      <c r="L21" s="195" t="n"/>
      <c r="M21" s="193" t="inlineStr">
        <is>
          <t>13135/1993/1</t>
        </is>
      </c>
      <c r="N21" s="249" t="inlineStr">
        <is>
          <t>סכום: 884,661 ₪ הערות: תיק מס' 042746065 מיום 05/08/93</t>
        </is>
      </c>
    </row>
    <row r="22" ht="32" customHeight="1">
      <c r="A22" s="192" t="n">
        <v>7169</v>
      </c>
      <c r="B22" s="193" t="n">
        <v>95</v>
      </c>
      <c r="C22" s="193" t="n">
        <v>1</v>
      </c>
      <c r="D22" s="193" t="inlineStr">
        <is>
          <t>הערה לפי סעיף 11, 12 לפקודת המסים (גביה)</t>
        </is>
      </c>
      <c r="E22" s="194" t="inlineStr">
        <is>
          <t>פקיד שומה תל-אביב 3</t>
        </is>
      </c>
      <c r="F22" s="195" t="n"/>
      <c r="G22" s="195" t="n"/>
      <c r="H22" s="195" t="n"/>
      <c r="I22" s="195" t="n"/>
      <c r="J22" s="195" t="n"/>
      <c r="K22" s="195" t="n"/>
      <c r="L22" s="195" t="n"/>
      <c r="M22" s="193" t="inlineStr">
        <is>
          <t>17642/1993/1</t>
        </is>
      </c>
      <c r="N22" s="249" t="inlineStr">
        <is>
          <t>סכום: 1,180,683 ₪ הערות: תיק מס' 042746065 מיום 25.10.93</t>
        </is>
      </c>
    </row>
    <row r="23" ht="32" customHeight="1">
      <c r="A23" s="192" t="n">
        <v>7169</v>
      </c>
      <c r="B23" s="193" t="n">
        <v>95</v>
      </c>
      <c r="C23" s="193" t="n">
        <v>1</v>
      </c>
      <c r="D23" s="193" t="inlineStr">
        <is>
          <t>צו ניהול ע"י כונס נכסים</t>
        </is>
      </c>
      <c r="E23" s="194" t="inlineStr">
        <is>
          <t>עו"ד יעקב סקרבניק</t>
        </is>
      </c>
      <c r="F23" s="193" t="inlineStr">
        <is>
          <t>עו"ד</t>
        </is>
      </c>
      <c r="G23" s="195" t="n"/>
      <c r="H23" s="195" t="n"/>
      <c r="I23" s="195" t="n"/>
      <c r="J23" s="195" t="n"/>
      <c r="K23" s="195" t="n"/>
      <c r="L23" s="195" t="n"/>
      <c r="M23" s="193" t="inlineStr">
        <is>
          <t>13321/1994/1</t>
        </is>
      </c>
      <c r="N23" s="249" t="inlineStr">
        <is>
          <t>תיק בית משפט השלום בת"א המ'39/999121 ת.א 1209/91 מיום 15/2/94</t>
        </is>
      </c>
    </row>
    <row r="24" ht="32" customHeight="1">
      <c r="A24" s="192" t="n">
        <v>7169</v>
      </c>
      <c r="B24" s="193" t="n">
        <v>95</v>
      </c>
      <c r="C24" s="193" t="n">
        <v>1</v>
      </c>
      <c r="D24" s="193" t="inlineStr">
        <is>
          <t>הערה לפי סעיף 11, 12 לפקודת המסים (גביה)</t>
        </is>
      </c>
      <c r="E24" s="194" t="inlineStr">
        <is>
          <t>פקיד שומה תל-אביב 3</t>
        </is>
      </c>
      <c r="F24" s="195" t="n"/>
      <c r="G24" s="195" t="n"/>
      <c r="H24" s="195" t="n"/>
      <c r="I24" s="195" t="n"/>
      <c r="J24" s="195" t="n"/>
      <c r="K24" s="195" t="n"/>
      <c r="L24" s="195" t="n"/>
      <c r="M24" s="193" t="inlineStr">
        <is>
          <t>7140/1995/1</t>
        </is>
      </c>
      <c r="N24" s="249" t="inlineStr">
        <is>
          <t>סכום: 1,601,631 ₪ הערות: תיק 042746065 מיום 26.3.95</t>
        </is>
      </c>
    </row>
    <row r="25" ht="32" customHeight="1">
      <c r="A25" s="192" t="n">
        <v>7169</v>
      </c>
      <c r="B25" s="193" t="n">
        <v>95</v>
      </c>
      <c r="C25" s="193" t="n">
        <v>1</v>
      </c>
      <c r="D25" s="193" t="inlineStr">
        <is>
          <t>הערה לפי סעיף 11, 12 לפקודת המסים (גביה)</t>
        </is>
      </c>
      <c r="E25" s="194" t="inlineStr">
        <is>
          <t>פקיד שומה ת"א 3</t>
        </is>
      </c>
      <c r="F25" s="195" t="n"/>
      <c r="G25" s="195" t="n"/>
      <c r="H25" s="195" t="n"/>
      <c r="I25" s="195" t="n"/>
      <c r="J25" s="195" t="n"/>
      <c r="K25" s="195" t="n"/>
      <c r="L25" s="195" t="n"/>
      <c r="M25" s="193" t="inlineStr">
        <is>
          <t>24419/1995/1</t>
        </is>
      </c>
      <c r="N25" s="249" t="inlineStr">
        <is>
          <t>סכום: 1,339,790 ₪ הערות: תיק מס' 042746065 מיום 8.11.95</t>
        </is>
      </c>
    </row>
    <row r="26" ht="32" customHeight="1">
      <c r="A26" s="192" t="n">
        <v>7169</v>
      </c>
      <c r="B26" s="193" t="n">
        <v>95</v>
      </c>
      <c r="C26" s="193" t="n">
        <v>1</v>
      </c>
      <c r="D26" s="193" t="inlineStr">
        <is>
          <t>הערה לפי סעיף 11, 12 לפקודת המסים (גביה)</t>
        </is>
      </c>
      <c r="E26" s="194" t="inlineStr">
        <is>
          <t>ממונה אזורי מרכז (מס-שבח)</t>
        </is>
      </c>
      <c r="F26" s="195" t="n"/>
      <c r="G26" s="195" t="n"/>
      <c r="H26" s="195" t="n"/>
      <c r="I26" s="195" t="n"/>
      <c r="J26" s="195" t="n"/>
      <c r="K26" s="195" t="n"/>
      <c r="L26" s="195" t="n"/>
      <c r="M26" s="193" t="inlineStr">
        <is>
          <t>5945/1998/1</t>
        </is>
      </c>
      <c r="N26" s="249" t="inlineStr">
        <is>
          <t>סכום: 12,702 ₪ הערות: תיק מס' 042746065 מיום 30/03/98</t>
        </is>
      </c>
    </row>
    <row r="27" ht="32" customHeight="1">
      <c r="A27" s="192" t="n">
        <v>7169</v>
      </c>
      <c r="B27" s="193" t="n">
        <v>95</v>
      </c>
      <c r="C27" s="193" t="n">
        <v>1</v>
      </c>
      <c r="D27" s="193" t="inlineStr">
        <is>
          <t>הערה לפי סעיף 11, 12 לפקודת המסים (גביה)</t>
        </is>
      </c>
      <c r="E27" s="194" t="inlineStr">
        <is>
          <t>עיריית חולון</t>
        </is>
      </c>
      <c r="F27" s="195" t="n"/>
      <c r="G27" s="195" t="n"/>
      <c r="H27" s="195" t="n"/>
      <c r="I27" s="195" t="n"/>
      <c r="J27" s="195" t="n"/>
      <c r="K27" s="195" t="n"/>
      <c r="L27" s="195" t="n"/>
      <c r="M27" s="193" t="inlineStr">
        <is>
          <t>18028/2006/1</t>
        </is>
      </c>
      <c r="N27" s="249" t="inlineStr">
        <is>
          <t>סכום: 39,949.40 ₪ הערות: תיק : 6296033 מיום : 06/09/2006</t>
        </is>
      </c>
    </row>
    <row r="28" ht="18" customHeight="1">
      <c r="A28" s="192" t="n">
        <v>7169</v>
      </c>
      <c r="B28" s="193" t="n">
        <v>95</v>
      </c>
      <c r="C28" s="193" t="n">
        <v>1</v>
      </c>
      <c r="D28" s="193" t="inlineStr">
        <is>
          <t>צו עקול</t>
        </is>
      </c>
      <c r="E28" s="194" t="inlineStr">
        <is>
          <t>לשכת ההוצאה לפועל תל-אביב</t>
        </is>
      </c>
      <c r="F28" s="195" t="n"/>
      <c r="G28" s="195" t="n"/>
      <c r="H28" s="195" t="n"/>
      <c r="I28" s="195" t="n"/>
      <c r="J28" s="195" t="n"/>
      <c r="K28" s="195" t="n"/>
      <c r="L28" s="195" t="n"/>
      <c r="M28" s="193" t="inlineStr">
        <is>
          <t>12154/2011/1</t>
        </is>
      </c>
      <c r="N28" s="249" t="inlineStr">
        <is>
          <t>תיק מס' 01-15269-96-1 מיום 23/5/11</t>
        </is>
      </c>
    </row>
    <row r="29" ht="32" customHeight="1">
      <c r="A29" s="192" t="n">
        <v>7169</v>
      </c>
      <c r="B29" s="193" t="n">
        <v>95</v>
      </c>
      <c r="C29" s="193" t="n">
        <v>16</v>
      </c>
      <c r="D29" s="193" t="inlineStr">
        <is>
          <t>צו עקול</t>
        </is>
      </c>
      <c r="E29" s="194" t="inlineStr">
        <is>
          <t>לשכת הוצאה לפועל רמלה</t>
        </is>
      </c>
      <c r="F29" s="195" t="n"/>
      <c r="G29" s="195" t="n"/>
      <c r="H29" s="195" t="n"/>
      <c r="I29" s="195" t="n"/>
      <c r="J29" s="195" t="n"/>
      <c r="K29" s="195" t="n"/>
      <c r="L29" s="195" t="n"/>
      <c r="M29" s="193" t="inlineStr">
        <is>
          <t>28660/2025/1</t>
        </is>
      </c>
      <c r="N29" s="249" t="inlineStr">
        <is>
          <t>תיק בימ''ש/הוצל''פ מס' 5082920725, הליך מס' 0000000001, מיום 21/08/2025</t>
        </is>
      </c>
    </row>
    <row r="30" ht="32" customHeight="1">
      <c r="A30" s="199" t="n">
        <v>7169</v>
      </c>
      <c r="B30" s="200" t="n">
        <v>95</v>
      </c>
      <c r="C30" s="200" t="n">
        <v>16</v>
      </c>
      <c r="D30" s="200" t="inlineStr">
        <is>
          <t>צו עקול</t>
        </is>
      </c>
      <c r="E30" s="201" t="inlineStr">
        <is>
          <t>לשכת הוצאה לפועל פתח תקווה</t>
        </is>
      </c>
      <c r="F30" s="202" t="n"/>
      <c r="G30" s="202" t="n"/>
      <c r="H30" s="202" t="n"/>
      <c r="I30" s="202" t="n"/>
      <c r="J30" s="202" t="n"/>
      <c r="K30" s="202" t="n"/>
      <c r="L30" s="202" t="n"/>
      <c r="M30" s="200" t="inlineStr">
        <is>
          <t>30465/2025/1</t>
        </is>
      </c>
      <c r="N30" s="250" t="inlineStr">
        <is>
          <t>תיק בימ''ש/הוצל''פ מס' 5077530424, הליך מס' 0000000024, מיום 08/09/2025</t>
        </is>
      </c>
    </row>
    <row r="31" ht="18" customHeight="1">
      <c r="A31" s="255" t="n">
        <v>7169</v>
      </c>
      <c r="B31" s="256" t="n">
        <v>97</v>
      </c>
      <c r="C31" s="256" t="n">
        <v>10</v>
      </c>
      <c r="D31" s="256" t="inlineStr">
        <is>
          <t>הערת אזהרה</t>
        </is>
      </c>
      <c r="E31" s="314" t="inlineStr">
        <is>
          <t>ניסים חאגה</t>
        </is>
      </c>
      <c r="F31" s="256" t="inlineStr">
        <is>
          <t>ת.ז</t>
        </is>
      </c>
      <c r="G31" s="256" t="inlineStr">
        <is>
          <t>023603145</t>
        </is>
      </c>
      <c r="H31" s="257" t="n"/>
      <c r="I31" s="257" t="n"/>
      <c r="J31" s="257" t="n"/>
      <c r="K31" s="257" t="n"/>
      <c r="L31" s="257" t="n"/>
      <c r="M31" s="256" t="inlineStr">
        <is>
          <t>11496/2011/2</t>
        </is>
      </c>
      <c r="N31" s="261" t="inlineStr">
        <is>
          <t>(לגבי מחצית דירה)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C55A11"/>
    <outlinePr summaryBelow="1" summaryRight="1"/>
    <pageSetUpPr/>
  </sheetPr>
  <dimension ref="A1:H70"/>
  <sheetViews>
    <sheetView rightToLeft="1" workbookViewId="0">
      <pane xSplit="3" ySplit="1" topLeftCell="D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1.05" customWidth="1" min="3" max="3"/>
    <col width="16.8" customWidth="1" min="4" max="4"/>
    <col width="19.1" customWidth="1" min="5" max="5"/>
    <col width="15.65" customWidth="1" min="6" max="6"/>
    <col width="20.25" customWidth="1" min="7" max="7"/>
    <col width="12.2" customWidth="1" min="8" max="8"/>
  </cols>
  <sheetData>
    <row r="1" ht="30" customHeight="1">
      <c r="A1" s="1" t="inlineStr">
        <is>
          <t>גוש</t>
        </is>
      </c>
      <c r="B1" s="2" t="inlineStr">
        <is>
          <t>חלקה</t>
        </is>
      </c>
      <c r="C1" s="2" t="inlineStr">
        <is>
          <t>תת חלקה</t>
        </is>
      </c>
      <c r="D1" s="2" t="inlineStr">
        <is>
          <t>סימון בתשריט</t>
        </is>
      </c>
      <c r="E1" s="2" t="inlineStr">
        <is>
          <t>צבע בתשריט</t>
        </is>
      </c>
      <c r="F1" s="2" t="inlineStr">
        <is>
          <t>תיאור הצמדה</t>
        </is>
      </c>
      <c r="G1" s="2" t="inlineStr">
        <is>
          <t>משותפת ל</t>
        </is>
      </c>
      <c r="H1" s="3" t="inlineStr">
        <is>
          <t>שטח במ"ר</t>
        </is>
      </c>
    </row>
    <row r="2" ht="18" customHeight="1">
      <c r="A2" s="14" t="n">
        <v>7169</v>
      </c>
      <c r="B2" s="15" t="n">
        <v>89</v>
      </c>
      <c r="C2" s="15" t="n">
        <v>1</v>
      </c>
      <c r="D2" s="15" t="inlineStr">
        <is>
          <t>א</t>
        </is>
      </c>
      <c r="E2" s="15" t="inlineStr">
        <is>
          <t>אדום/ירוק/כחול</t>
        </is>
      </c>
      <c r="F2" s="16" t="inlineStr">
        <is>
          <t>מחסן</t>
        </is>
      </c>
      <c r="G2" s="15" t="inlineStr">
        <is>
          <t>1-9</t>
        </is>
      </c>
      <c r="H2" s="20" t="n">
        <v>8.4</v>
      </c>
    </row>
    <row r="3" ht="18" customHeight="1">
      <c r="A3" s="21" t="n">
        <v>7169</v>
      </c>
      <c r="B3" s="22" t="n">
        <v>89</v>
      </c>
      <c r="C3" s="22" t="n">
        <v>1</v>
      </c>
      <c r="D3" s="22" t="inlineStr">
        <is>
          <t>ב</t>
        </is>
      </c>
      <c r="E3" s="22" t="inlineStr">
        <is>
          <t>סגול תכלת חום</t>
        </is>
      </c>
      <c r="F3" s="23" t="inlineStr">
        <is>
          <t>מתקני חניה</t>
        </is>
      </c>
      <c r="G3" s="22" t="inlineStr">
        <is>
          <t>1-2,4,6-7,12-19</t>
        </is>
      </c>
      <c r="H3" s="27" t="n">
        <v>120</v>
      </c>
    </row>
    <row r="4" ht="18" customHeight="1">
      <c r="A4" s="21" t="n">
        <v>7169</v>
      </c>
      <c r="B4" s="22" t="n">
        <v>89</v>
      </c>
      <c r="C4" s="22" t="n">
        <v>2</v>
      </c>
      <c r="D4" s="22" t="inlineStr">
        <is>
          <t>א</t>
        </is>
      </c>
      <c r="E4" s="22" t="inlineStr">
        <is>
          <t>אדום/ירוק/כחול</t>
        </is>
      </c>
      <c r="F4" s="23" t="inlineStr">
        <is>
          <t>מחסן</t>
        </is>
      </c>
      <c r="G4" s="22" t="inlineStr">
        <is>
          <t>1-9</t>
        </is>
      </c>
      <c r="H4" s="27" t="n">
        <v>8.4</v>
      </c>
    </row>
    <row r="5" ht="18" customHeight="1">
      <c r="A5" s="21" t="n">
        <v>7169</v>
      </c>
      <c r="B5" s="22" t="n">
        <v>89</v>
      </c>
      <c r="C5" s="22" t="n">
        <v>2</v>
      </c>
      <c r="D5" s="22" t="inlineStr">
        <is>
          <t>ב</t>
        </is>
      </c>
      <c r="E5" s="22" t="inlineStr">
        <is>
          <t>סגול תכלת חום</t>
        </is>
      </c>
      <c r="F5" s="23" t="inlineStr">
        <is>
          <t>מתקני חניה</t>
        </is>
      </c>
      <c r="G5" s="22" t="inlineStr">
        <is>
          <t>1-2,4,6-7,12-19</t>
        </is>
      </c>
      <c r="H5" s="27" t="n">
        <v>120</v>
      </c>
    </row>
    <row r="6" ht="18" customHeight="1">
      <c r="A6" s="21" t="n">
        <v>7169</v>
      </c>
      <c r="B6" s="22" t="n">
        <v>89</v>
      </c>
      <c r="C6" s="22" t="n">
        <v>3</v>
      </c>
      <c r="D6" s="22" t="inlineStr">
        <is>
          <t>א</t>
        </is>
      </c>
      <c r="E6" s="22" t="inlineStr">
        <is>
          <t>אדום/ירוק/כחול</t>
        </is>
      </c>
      <c r="F6" s="23" t="inlineStr">
        <is>
          <t>מחסן</t>
        </is>
      </c>
      <c r="G6" s="22" t="inlineStr">
        <is>
          <t>1-9</t>
        </is>
      </c>
      <c r="H6" s="27" t="n">
        <v>8.4</v>
      </c>
    </row>
    <row r="7" ht="18" customHeight="1">
      <c r="A7" s="21" t="n">
        <v>7169</v>
      </c>
      <c r="B7" s="22" t="n">
        <v>89</v>
      </c>
      <c r="C7" s="22" t="n">
        <v>4</v>
      </c>
      <c r="D7" s="22" t="inlineStr">
        <is>
          <t>א</t>
        </is>
      </c>
      <c r="E7" s="22" t="inlineStr">
        <is>
          <t>אדום/ירוק/כחול</t>
        </is>
      </c>
      <c r="F7" s="23" t="inlineStr">
        <is>
          <t>מחסן</t>
        </is>
      </c>
      <c r="G7" s="22" t="inlineStr">
        <is>
          <t>1-9</t>
        </is>
      </c>
      <c r="H7" s="27" t="n">
        <v>8.4</v>
      </c>
    </row>
    <row r="8" ht="18" customHeight="1">
      <c r="A8" s="21" t="n">
        <v>7169</v>
      </c>
      <c r="B8" s="22" t="n">
        <v>89</v>
      </c>
      <c r="C8" s="22" t="n">
        <v>4</v>
      </c>
      <c r="D8" s="22" t="inlineStr">
        <is>
          <t>ב</t>
        </is>
      </c>
      <c r="E8" s="22" t="inlineStr">
        <is>
          <t>סגול תכלת חום</t>
        </is>
      </c>
      <c r="F8" s="23" t="inlineStr">
        <is>
          <t>מתקני חניה</t>
        </is>
      </c>
      <c r="G8" s="22" t="inlineStr">
        <is>
          <t>1-2,4,6-7,12-19</t>
        </is>
      </c>
      <c r="H8" s="27" t="n">
        <v>120</v>
      </c>
    </row>
    <row r="9" ht="18" customHeight="1">
      <c r="A9" s="21" t="n">
        <v>7169</v>
      </c>
      <c r="B9" s="22" t="n">
        <v>89</v>
      </c>
      <c r="C9" s="22" t="n">
        <v>5</v>
      </c>
      <c r="D9" s="22" t="inlineStr">
        <is>
          <t>א</t>
        </is>
      </c>
      <c r="E9" s="22" t="inlineStr">
        <is>
          <t>אדום/ירוק/כחול</t>
        </is>
      </c>
      <c r="F9" s="23" t="inlineStr">
        <is>
          <t>מחסן</t>
        </is>
      </c>
      <c r="G9" s="22" t="inlineStr">
        <is>
          <t>1-9</t>
        </is>
      </c>
      <c r="H9" s="27" t="n">
        <v>8.4</v>
      </c>
    </row>
    <row r="10" ht="18" customHeight="1">
      <c r="A10" s="21" t="n">
        <v>7169</v>
      </c>
      <c r="B10" s="22" t="n">
        <v>89</v>
      </c>
      <c r="C10" s="22" t="n">
        <v>6</v>
      </c>
      <c r="D10" s="22" t="inlineStr">
        <is>
          <t>א</t>
        </is>
      </c>
      <c r="E10" s="22" t="inlineStr">
        <is>
          <t>אדום/ירוק/כחול</t>
        </is>
      </c>
      <c r="F10" s="23" t="inlineStr">
        <is>
          <t>מחסן</t>
        </is>
      </c>
      <c r="G10" s="22" t="inlineStr">
        <is>
          <t>1-9</t>
        </is>
      </c>
      <c r="H10" s="27" t="n">
        <v>8.4</v>
      </c>
    </row>
    <row r="11" ht="18" customHeight="1">
      <c r="A11" s="21" t="n">
        <v>7169</v>
      </c>
      <c r="B11" s="22" t="n">
        <v>89</v>
      </c>
      <c r="C11" s="22" t="n">
        <v>6</v>
      </c>
      <c r="D11" s="22" t="inlineStr">
        <is>
          <t>ב</t>
        </is>
      </c>
      <c r="E11" s="22" t="inlineStr">
        <is>
          <t>סגול תכלת חום</t>
        </is>
      </c>
      <c r="F11" s="23" t="inlineStr">
        <is>
          <t>מתקני חניה</t>
        </is>
      </c>
      <c r="G11" s="22" t="inlineStr">
        <is>
          <t>1-2,4,6-7,12-19</t>
        </is>
      </c>
      <c r="H11" s="27" t="n">
        <v>120</v>
      </c>
    </row>
    <row r="12" ht="18" customHeight="1">
      <c r="A12" s="21" t="n">
        <v>7169</v>
      </c>
      <c r="B12" s="22" t="n">
        <v>89</v>
      </c>
      <c r="C12" s="22" t="n">
        <v>7</v>
      </c>
      <c r="D12" s="22" t="inlineStr">
        <is>
          <t>א</t>
        </is>
      </c>
      <c r="E12" s="22" t="inlineStr">
        <is>
          <t>אדום/ירוק/כחול</t>
        </is>
      </c>
      <c r="F12" s="23" t="inlineStr">
        <is>
          <t>מחסן</t>
        </is>
      </c>
      <c r="G12" s="22" t="inlineStr">
        <is>
          <t>1-9</t>
        </is>
      </c>
      <c r="H12" s="27" t="n">
        <v>8.4</v>
      </c>
    </row>
    <row r="13" ht="18" customHeight="1">
      <c r="A13" s="21" t="n">
        <v>7169</v>
      </c>
      <c r="B13" s="22" t="n">
        <v>89</v>
      </c>
      <c r="C13" s="22" t="n">
        <v>7</v>
      </c>
      <c r="D13" s="22" t="inlineStr">
        <is>
          <t>ב</t>
        </is>
      </c>
      <c r="E13" s="22" t="inlineStr">
        <is>
          <t>סגול תכלת חום</t>
        </is>
      </c>
      <c r="F13" s="23" t="inlineStr">
        <is>
          <t>מתקני חניה</t>
        </is>
      </c>
      <c r="G13" s="22" t="inlineStr">
        <is>
          <t>1-2,4,6-7,12-19</t>
        </is>
      </c>
      <c r="H13" s="27" t="n">
        <v>120</v>
      </c>
    </row>
    <row r="14" ht="18" customHeight="1">
      <c r="A14" s="21" t="n">
        <v>7169</v>
      </c>
      <c r="B14" s="22" t="n">
        <v>89</v>
      </c>
      <c r="C14" s="22" t="n">
        <v>8</v>
      </c>
      <c r="D14" s="22" t="inlineStr">
        <is>
          <t>א</t>
        </is>
      </c>
      <c r="E14" s="22" t="inlineStr">
        <is>
          <t>אדום/ירוק/כחול</t>
        </is>
      </c>
      <c r="F14" s="23" t="inlineStr">
        <is>
          <t>מחסן</t>
        </is>
      </c>
      <c r="G14" s="22" t="inlineStr">
        <is>
          <t>1-9</t>
        </is>
      </c>
      <c r="H14" s="27" t="n">
        <v>8.4</v>
      </c>
    </row>
    <row r="15" ht="18" customHeight="1">
      <c r="A15" s="21" t="n">
        <v>7169</v>
      </c>
      <c r="B15" s="22" t="n">
        <v>89</v>
      </c>
      <c r="C15" s="22" t="n">
        <v>9</v>
      </c>
      <c r="D15" s="22" t="inlineStr">
        <is>
          <t>א</t>
        </is>
      </c>
      <c r="E15" s="22" t="inlineStr">
        <is>
          <t>אדום/ירוק/כחול</t>
        </is>
      </c>
      <c r="F15" s="23" t="inlineStr">
        <is>
          <t>מחסן</t>
        </is>
      </c>
      <c r="G15" s="22" t="inlineStr">
        <is>
          <t>1-9</t>
        </is>
      </c>
      <c r="H15" s="27" t="n">
        <v>8.4</v>
      </c>
    </row>
    <row r="16" ht="18" customHeight="1">
      <c r="A16" s="21" t="n">
        <v>7169</v>
      </c>
      <c r="B16" s="22" t="n">
        <v>89</v>
      </c>
      <c r="C16" s="22" t="n">
        <v>12</v>
      </c>
      <c r="D16" s="22" t="inlineStr">
        <is>
          <t>12/א</t>
        </is>
      </c>
      <c r="E16" s="22" t="inlineStr">
        <is>
          <t>אדום</t>
        </is>
      </c>
      <c r="F16" s="23" t="inlineStr">
        <is>
          <t>קרקע</t>
        </is>
      </c>
      <c r="G16" s="26" t="n"/>
      <c r="H16" s="27" t="n">
        <v>89.8</v>
      </c>
    </row>
    <row r="17" ht="18" customHeight="1">
      <c r="A17" s="21" t="n">
        <v>7169</v>
      </c>
      <c r="B17" s="22" t="n">
        <v>89</v>
      </c>
      <c r="C17" s="22" t="n">
        <v>12</v>
      </c>
      <c r="D17" s="22" t="inlineStr">
        <is>
          <t>ב</t>
        </is>
      </c>
      <c r="E17" s="22" t="inlineStr">
        <is>
          <t>סגול תכלת חום</t>
        </is>
      </c>
      <c r="F17" s="23" t="inlineStr">
        <is>
          <t>מתקני חניה</t>
        </is>
      </c>
      <c r="G17" s="22" t="inlineStr">
        <is>
          <t>1-2,4,6-7,12-19</t>
        </is>
      </c>
      <c r="H17" s="27" t="n">
        <v>120</v>
      </c>
    </row>
    <row r="18" ht="18" customHeight="1">
      <c r="A18" s="21" t="n">
        <v>7169</v>
      </c>
      <c r="B18" s="22" t="n">
        <v>89</v>
      </c>
      <c r="C18" s="22" t="n">
        <v>13</v>
      </c>
      <c r="D18" s="22" t="inlineStr">
        <is>
          <t>ב</t>
        </is>
      </c>
      <c r="E18" s="22" t="inlineStr">
        <is>
          <t>סגול תכלת חום</t>
        </is>
      </c>
      <c r="F18" s="23" t="inlineStr">
        <is>
          <t>מתקני חניה</t>
        </is>
      </c>
      <c r="G18" s="22" t="inlineStr">
        <is>
          <t>1-2,4,6-7,12-19</t>
        </is>
      </c>
      <c r="H18" s="27" t="n">
        <v>120</v>
      </c>
    </row>
    <row r="19" ht="18" customHeight="1">
      <c r="A19" s="21" t="n">
        <v>7169</v>
      </c>
      <c r="B19" s="22" t="n">
        <v>89</v>
      </c>
      <c r="C19" s="22" t="n">
        <v>14</v>
      </c>
      <c r="D19" s="22" t="inlineStr">
        <is>
          <t>ב</t>
        </is>
      </c>
      <c r="E19" s="22" t="inlineStr">
        <is>
          <t>סגול תכלת חום</t>
        </is>
      </c>
      <c r="F19" s="23" t="inlineStr">
        <is>
          <t>מתקני חניה</t>
        </is>
      </c>
      <c r="G19" s="22" t="inlineStr">
        <is>
          <t>1-2,4,6-7,12-19</t>
        </is>
      </c>
      <c r="H19" s="27" t="n">
        <v>120</v>
      </c>
    </row>
    <row r="20" ht="18" customHeight="1">
      <c r="A20" s="21" t="n">
        <v>7169</v>
      </c>
      <c r="B20" s="22" t="n">
        <v>89</v>
      </c>
      <c r="C20" s="22" t="n">
        <v>15</v>
      </c>
      <c r="D20" s="22" t="inlineStr">
        <is>
          <t>ב</t>
        </is>
      </c>
      <c r="E20" s="22" t="inlineStr">
        <is>
          <t>סגול תכלת חום</t>
        </is>
      </c>
      <c r="F20" s="23" t="inlineStr">
        <is>
          <t>מתקני חניה</t>
        </is>
      </c>
      <c r="G20" s="22" t="inlineStr">
        <is>
          <t>1-2,4,6-7,12-19</t>
        </is>
      </c>
      <c r="H20" s="27" t="n">
        <v>120</v>
      </c>
    </row>
    <row r="21" ht="18" customHeight="1">
      <c r="A21" s="21" t="n">
        <v>7169</v>
      </c>
      <c r="B21" s="22" t="n">
        <v>89</v>
      </c>
      <c r="C21" s="22" t="n">
        <v>16</v>
      </c>
      <c r="D21" s="22" t="inlineStr">
        <is>
          <t>16/א</t>
        </is>
      </c>
      <c r="E21" s="22" t="inlineStr">
        <is>
          <t>כחול</t>
        </is>
      </c>
      <c r="F21" s="23" t="inlineStr">
        <is>
          <t>מחסן</t>
        </is>
      </c>
      <c r="G21" s="26" t="n"/>
      <c r="H21" s="27" t="n">
        <v>3.75</v>
      </c>
    </row>
    <row r="22" ht="18" customHeight="1">
      <c r="A22" s="21" t="n">
        <v>7169</v>
      </c>
      <c r="B22" s="22" t="n">
        <v>89</v>
      </c>
      <c r="C22" s="22" t="n">
        <v>16</v>
      </c>
      <c r="D22" s="22" t="inlineStr">
        <is>
          <t>ב</t>
        </is>
      </c>
      <c r="E22" s="22" t="inlineStr">
        <is>
          <t>סגול תכלת חום</t>
        </is>
      </c>
      <c r="F22" s="23" t="inlineStr">
        <is>
          <t>מתקני חניה</t>
        </is>
      </c>
      <c r="G22" s="22" t="inlineStr">
        <is>
          <t>1-2,4,6-7,12-19</t>
        </is>
      </c>
      <c r="H22" s="27" t="n">
        <v>120</v>
      </c>
    </row>
    <row r="23" ht="18" customHeight="1">
      <c r="A23" s="21" t="n">
        <v>7169</v>
      </c>
      <c r="B23" s="22" t="n">
        <v>89</v>
      </c>
      <c r="C23" s="22" t="n">
        <v>17</v>
      </c>
      <c r="D23" s="22" t="inlineStr">
        <is>
          <t>ב</t>
        </is>
      </c>
      <c r="E23" s="22" t="inlineStr">
        <is>
          <t>סגול תכלת חום</t>
        </is>
      </c>
      <c r="F23" s="23" t="inlineStr">
        <is>
          <t>מתקני חניה</t>
        </is>
      </c>
      <c r="G23" s="22" t="inlineStr">
        <is>
          <t>1-2,4,6-7,12-19</t>
        </is>
      </c>
      <c r="H23" s="27" t="n">
        <v>120</v>
      </c>
    </row>
    <row r="24" ht="18" customHeight="1">
      <c r="A24" s="21" t="n">
        <v>7169</v>
      </c>
      <c r="B24" s="22" t="n">
        <v>89</v>
      </c>
      <c r="C24" s="22" t="n">
        <v>18</v>
      </c>
      <c r="D24" s="22" t="inlineStr">
        <is>
          <t>18/א</t>
        </is>
      </c>
      <c r="E24" s="22" t="inlineStr">
        <is>
          <t>ורוד</t>
        </is>
      </c>
      <c r="F24" s="23" t="inlineStr">
        <is>
          <t>מחסן</t>
        </is>
      </c>
      <c r="G24" s="26" t="n"/>
      <c r="H24" s="27" t="n">
        <v>4.35</v>
      </c>
    </row>
    <row r="25" ht="18" customHeight="1">
      <c r="A25" s="21" t="n">
        <v>7169</v>
      </c>
      <c r="B25" s="22" t="n">
        <v>89</v>
      </c>
      <c r="C25" s="22" t="n">
        <v>18</v>
      </c>
      <c r="D25" s="22" t="inlineStr">
        <is>
          <t>ב</t>
        </is>
      </c>
      <c r="E25" s="22" t="inlineStr">
        <is>
          <t>סגול תכלת חום</t>
        </is>
      </c>
      <c r="F25" s="23" t="inlineStr">
        <is>
          <t>מתקני חניה</t>
        </is>
      </c>
      <c r="G25" s="22" t="inlineStr">
        <is>
          <t>1-2,4,6-7,12-19</t>
        </is>
      </c>
      <c r="H25" s="27" t="n">
        <v>120</v>
      </c>
    </row>
    <row r="26" ht="18" customHeight="1">
      <c r="A26" s="28" t="n">
        <v>7169</v>
      </c>
      <c r="B26" s="29" t="n">
        <v>89</v>
      </c>
      <c r="C26" s="29" t="n">
        <v>19</v>
      </c>
      <c r="D26" s="29" t="inlineStr">
        <is>
          <t>ב</t>
        </is>
      </c>
      <c r="E26" s="29" t="inlineStr">
        <is>
          <t>סגול תכלת חום</t>
        </is>
      </c>
      <c r="F26" s="30" t="inlineStr">
        <is>
          <t>מתקני חניה</t>
        </is>
      </c>
      <c r="G26" s="29" t="inlineStr">
        <is>
          <t>1-2,4,6-7,12-19</t>
        </is>
      </c>
      <c r="H26" s="34" t="n">
        <v>120</v>
      </c>
    </row>
    <row r="27" ht="18" customHeight="1">
      <c r="A27" s="49" t="n">
        <v>7169</v>
      </c>
      <c r="B27" s="50" t="n">
        <v>90</v>
      </c>
      <c r="C27" s="50" t="n">
        <v>1</v>
      </c>
      <c r="D27" s="50" t="inlineStr">
        <is>
          <t>ב</t>
        </is>
      </c>
      <c r="E27" s="52" t="n"/>
      <c r="F27" s="51" t="inlineStr">
        <is>
          <t>שטח</t>
        </is>
      </c>
      <c r="G27" s="52" t="n"/>
      <c r="H27" s="70" t="n">
        <v>8</v>
      </c>
    </row>
    <row r="28" ht="18" customHeight="1">
      <c r="A28" s="56" t="n">
        <v>7169</v>
      </c>
      <c r="B28" s="57" t="n">
        <v>90</v>
      </c>
      <c r="C28" s="57" t="n">
        <v>2</v>
      </c>
      <c r="D28" s="57" t="inlineStr">
        <is>
          <t>ג</t>
        </is>
      </c>
      <c r="E28" s="59" t="n"/>
      <c r="F28" s="58" t="inlineStr">
        <is>
          <t>שטח</t>
        </is>
      </c>
      <c r="G28" s="59" t="n"/>
      <c r="H28" s="71" t="n">
        <v>8</v>
      </c>
    </row>
    <row r="29" ht="18" customHeight="1">
      <c r="A29" s="56" t="n">
        <v>7169</v>
      </c>
      <c r="B29" s="57" t="n">
        <v>90</v>
      </c>
      <c r="C29" s="57" t="n">
        <v>3</v>
      </c>
      <c r="D29" s="57" t="inlineStr">
        <is>
          <t>ה</t>
        </is>
      </c>
      <c r="E29" s="59" t="n"/>
      <c r="F29" s="58" t="inlineStr">
        <is>
          <t>שטח</t>
        </is>
      </c>
      <c r="G29" s="59" t="n"/>
      <c r="H29" s="71" t="n">
        <v>8</v>
      </c>
    </row>
    <row r="30" ht="18" customHeight="1">
      <c r="A30" s="56" t="n">
        <v>7169</v>
      </c>
      <c r="B30" s="57" t="n">
        <v>90</v>
      </c>
      <c r="C30" s="57" t="n">
        <v>4</v>
      </c>
      <c r="D30" s="57" t="inlineStr">
        <is>
          <t>ו</t>
        </is>
      </c>
      <c r="E30" s="59" t="n"/>
      <c r="F30" s="58" t="inlineStr">
        <is>
          <t>שטח</t>
        </is>
      </c>
      <c r="G30" s="59" t="n"/>
      <c r="H30" s="71" t="n">
        <v>8</v>
      </c>
    </row>
    <row r="31" ht="18" customHeight="1">
      <c r="A31" s="56" t="n">
        <v>7169</v>
      </c>
      <c r="B31" s="57" t="n">
        <v>90</v>
      </c>
      <c r="C31" s="57" t="n">
        <v>5</v>
      </c>
      <c r="D31" s="57" t="inlineStr">
        <is>
          <t>א</t>
        </is>
      </c>
      <c r="E31" s="59" t="n"/>
      <c r="F31" s="58" t="inlineStr">
        <is>
          <t>שטח</t>
        </is>
      </c>
      <c r="G31" s="59" t="n"/>
      <c r="H31" s="71" t="n">
        <v>8</v>
      </c>
    </row>
    <row r="32" ht="18" customHeight="1">
      <c r="A32" s="63" t="n">
        <v>7169</v>
      </c>
      <c r="B32" s="64" t="n">
        <v>90</v>
      </c>
      <c r="C32" s="64" t="n">
        <v>6</v>
      </c>
      <c r="D32" s="64" t="inlineStr">
        <is>
          <t>ד</t>
        </is>
      </c>
      <c r="E32" s="66" t="n"/>
      <c r="F32" s="65" t="inlineStr">
        <is>
          <t>שטח</t>
        </is>
      </c>
      <c r="G32" s="66" t="n"/>
      <c r="H32" s="72" t="n">
        <v>8</v>
      </c>
    </row>
    <row r="33" ht="18" customHeight="1">
      <c r="A33" s="154" t="n">
        <v>7169</v>
      </c>
      <c r="B33" s="155" t="n">
        <v>93</v>
      </c>
      <c r="C33" s="155" t="n">
        <v>1</v>
      </c>
      <c r="D33" s="155" t="inlineStr">
        <is>
          <t>1א</t>
        </is>
      </c>
      <c r="E33" s="155" t="inlineStr">
        <is>
          <t>סגול</t>
        </is>
      </c>
      <c r="F33" s="156" t="inlineStr">
        <is>
          <t>מרפסת</t>
        </is>
      </c>
      <c r="G33" s="157" t="n"/>
      <c r="H33" s="175" t="n">
        <v>10.15</v>
      </c>
    </row>
    <row r="34" ht="18" customHeight="1">
      <c r="A34" s="161" t="n">
        <v>7169</v>
      </c>
      <c r="B34" s="162" t="n">
        <v>93</v>
      </c>
      <c r="C34" s="162" t="n">
        <v>2</v>
      </c>
      <c r="D34" s="162" t="inlineStr">
        <is>
          <t>2א</t>
        </is>
      </c>
      <c r="E34" s="162" t="inlineStr">
        <is>
          <t>צהוב</t>
        </is>
      </c>
      <c r="F34" s="163" t="inlineStr">
        <is>
          <t>מרפסת</t>
        </is>
      </c>
      <c r="G34" s="164" t="n"/>
      <c r="H34" s="176" t="n">
        <v>4.14</v>
      </c>
    </row>
    <row r="35" ht="18" customHeight="1">
      <c r="A35" s="161" t="n">
        <v>7169</v>
      </c>
      <c r="B35" s="162" t="n">
        <v>93</v>
      </c>
      <c r="C35" s="162" t="n">
        <v>3</v>
      </c>
      <c r="D35" s="162" t="inlineStr">
        <is>
          <t>3א</t>
        </is>
      </c>
      <c r="E35" s="162" t="inlineStr">
        <is>
          <t>כתום</t>
        </is>
      </c>
      <c r="F35" s="163" t="inlineStr">
        <is>
          <t>מרפסת</t>
        </is>
      </c>
      <c r="G35" s="164" t="n"/>
      <c r="H35" s="176" t="n">
        <v>6.63</v>
      </c>
    </row>
    <row r="36" ht="18" customHeight="1">
      <c r="A36" s="161" t="n">
        <v>7169</v>
      </c>
      <c r="B36" s="162" t="n">
        <v>93</v>
      </c>
      <c r="C36" s="162" t="n">
        <v>4</v>
      </c>
      <c r="D36" s="162" t="inlineStr">
        <is>
          <t>4א</t>
        </is>
      </c>
      <c r="E36" s="162" t="inlineStr">
        <is>
          <t>סגול</t>
        </is>
      </c>
      <c r="F36" s="163" t="inlineStr">
        <is>
          <t>מרפסת</t>
        </is>
      </c>
      <c r="G36" s="164" t="n"/>
      <c r="H36" s="176" t="n">
        <v>10.15</v>
      </c>
    </row>
    <row r="37" ht="18" customHeight="1">
      <c r="A37" s="161" t="n">
        <v>7169</v>
      </c>
      <c r="B37" s="162" t="n">
        <v>93</v>
      </c>
      <c r="C37" s="162" t="n">
        <v>5</v>
      </c>
      <c r="D37" s="162" t="inlineStr">
        <is>
          <t>5א</t>
        </is>
      </c>
      <c r="E37" s="162" t="inlineStr">
        <is>
          <t>צהוב</t>
        </is>
      </c>
      <c r="F37" s="163" t="inlineStr">
        <is>
          <t>מרפסת</t>
        </is>
      </c>
      <c r="G37" s="164" t="n"/>
      <c r="H37" s="176" t="n">
        <v>4.14</v>
      </c>
    </row>
    <row r="38" ht="18" customHeight="1">
      <c r="A38" s="161" t="n">
        <v>7169</v>
      </c>
      <c r="B38" s="162" t="n">
        <v>93</v>
      </c>
      <c r="C38" s="162" t="n">
        <v>6</v>
      </c>
      <c r="D38" s="162" t="inlineStr">
        <is>
          <t>6א</t>
        </is>
      </c>
      <c r="E38" s="162" t="inlineStr">
        <is>
          <t>כתום</t>
        </is>
      </c>
      <c r="F38" s="163" t="inlineStr">
        <is>
          <t>מרפסת</t>
        </is>
      </c>
      <c r="G38" s="164" t="n"/>
      <c r="H38" s="176" t="n">
        <v>6.63</v>
      </c>
    </row>
    <row r="39" ht="18" customHeight="1">
      <c r="A39" s="161" t="n">
        <v>7169</v>
      </c>
      <c r="B39" s="162" t="n">
        <v>93</v>
      </c>
      <c r="C39" s="162" t="n">
        <v>7</v>
      </c>
      <c r="D39" s="162" t="inlineStr">
        <is>
          <t>7א</t>
        </is>
      </c>
      <c r="E39" s="162" t="inlineStr">
        <is>
          <t>סגול</t>
        </is>
      </c>
      <c r="F39" s="163" t="inlineStr">
        <is>
          <t>מרפסת</t>
        </is>
      </c>
      <c r="G39" s="164" t="n"/>
      <c r="H39" s="176" t="n">
        <v>10.15</v>
      </c>
    </row>
    <row r="40" ht="18" customHeight="1">
      <c r="A40" s="161" t="n">
        <v>7169</v>
      </c>
      <c r="B40" s="162" t="n">
        <v>93</v>
      </c>
      <c r="C40" s="162" t="n">
        <v>8</v>
      </c>
      <c r="D40" s="162" t="inlineStr">
        <is>
          <t>8א</t>
        </is>
      </c>
      <c r="E40" s="162" t="inlineStr">
        <is>
          <t>צהוב</t>
        </is>
      </c>
      <c r="F40" s="163" t="inlineStr">
        <is>
          <t>מרפסת</t>
        </is>
      </c>
      <c r="G40" s="164" t="n"/>
      <c r="H40" s="176" t="n">
        <v>4.14</v>
      </c>
    </row>
    <row r="41" ht="18" customHeight="1">
      <c r="A41" s="161" t="n">
        <v>7169</v>
      </c>
      <c r="B41" s="162" t="n">
        <v>93</v>
      </c>
      <c r="C41" s="162" t="n">
        <v>9</v>
      </c>
      <c r="D41" s="162" t="inlineStr">
        <is>
          <t>9א</t>
        </is>
      </c>
      <c r="E41" s="162" t="inlineStr">
        <is>
          <t>כתום</t>
        </is>
      </c>
      <c r="F41" s="163" t="inlineStr">
        <is>
          <t>מרפסת</t>
        </is>
      </c>
      <c r="G41" s="164" t="n"/>
      <c r="H41" s="176" t="n">
        <v>6.63</v>
      </c>
    </row>
    <row r="42" ht="18" customHeight="1">
      <c r="A42" s="161" t="n">
        <v>7169</v>
      </c>
      <c r="B42" s="162" t="n">
        <v>93</v>
      </c>
      <c r="C42" s="162" t="n">
        <v>12</v>
      </c>
      <c r="D42" s="162" t="inlineStr">
        <is>
          <t>12א</t>
        </is>
      </c>
      <c r="E42" s="162" t="inlineStr">
        <is>
          <t>חום</t>
        </is>
      </c>
      <c r="F42" s="163" t="inlineStr">
        <is>
          <t>קרקע</t>
        </is>
      </c>
      <c r="G42" s="164" t="n"/>
      <c r="H42" s="176" t="n">
        <v>47.54</v>
      </c>
    </row>
    <row r="43" ht="18" customHeight="1">
      <c r="A43" s="161" t="n">
        <v>7169</v>
      </c>
      <c r="B43" s="162" t="n">
        <v>93</v>
      </c>
      <c r="C43" s="162" t="n">
        <v>12</v>
      </c>
      <c r="D43" s="162" t="inlineStr">
        <is>
          <t>12ב</t>
        </is>
      </c>
      <c r="E43" s="162" t="inlineStr">
        <is>
          <t>חום</t>
        </is>
      </c>
      <c r="F43" s="163" t="inlineStr">
        <is>
          <t>חניה</t>
        </is>
      </c>
      <c r="G43" s="164" t="n"/>
      <c r="H43" s="176" t="n">
        <v>12.5</v>
      </c>
    </row>
    <row r="44" ht="18" customHeight="1">
      <c r="A44" s="161" t="n">
        <v>7169</v>
      </c>
      <c r="B44" s="162" t="n">
        <v>93</v>
      </c>
      <c r="C44" s="162" t="n">
        <v>13</v>
      </c>
      <c r="D44" s="162" t="inlineStr">
        <is>
          <t>13א</t>
        </is>
      </c>
      <c r="E44" s="162" t="inlineStr">
        <is>
          <t>אדום</t>
        </is>
      </c>
      <c r="F44" s="163" t="inlineStr">
        <is>
          <t>מרפסת</t>
        </is>
      </c>
      <c r="G44" s="164" t="n"/>
      <c r="H44" s="176" t="n">
        <v>10.15</v>
      </c>
    </row>
    <row r="45" ht="18" customHeight="1">
      <c r="A45" s="161" t="n">
        <v>7169</v>
      </c>
      <c r="B45" s="162" t="n">
        <v>93</v>
      </c>
      <c r="C45" s="162" t="n">
        <v>14</v>
      </c>
      <c r="D45" s="162" t="inlineStr">
        <is>
          <t>14א</t>
        </is>
      </c>
      <c r="E45" s="162" t="inlineStr">
        <is>
          <t>ורוד</t>
        </is>
      </c>
      <c r="F45" s="163" t="inlineStr">
        <is>
          <t>חניה</t>
        </is>
      </c>
      <c r="G45" s="164" t="n"/>
      <c r="H45" s="176" t="n">
        <v>12.5</v>
      </c>
    </row>
    <row r="46" ht="18" customHeight="1">
      <c r="A46" s="161" t="n">
        <v>7169</v>
      </c>
      <c r="B46" s="162" t="n">
        <v>93</v>
      </c>
      <c r="C46" s="162" t="n">
        <v>14</v>
      </c>
      <c r="D46" s="162" t="inlineStr">
        <is>
          <t>14ב</t>
        </is>
      </c>
      <c r="E46" s="162" t="inlineStr">
        <is>
          <t>ורוד</t>
        </is>
      </c>
      <c r="F46" s="163" t="inlineStr">
        <is>
          <t>מרפסת</t>
        </is>
      </c>
      <c r="G46" s="164" t="n"/>
      <c r="H46" s="176" t="n">
        <v>4.14</v>
      </c>
    </row>
    <row r="47" ht="18" customHeight="1">
      <c r="A47" s="161" t="n">
        <v>7169</v>
      </c>
      <c r="B47" s="162" t="n">
        <v>93</v>
      </c>
      <c r="C47" s="162" t="n">
        <v>15</v>
      </c>
      <c r="D47" s="162" t="inlineStr">
        <is>
          <t>15א</t>
        </is>
      </c>
      <c r="E47" s="162" t="inlineStr">
        <is>
          <t>סגול בהיר</t>
        </is>
      </c>
      <c r="F47" s="163" t="inlineStr">
        <is>
          <t>חניה</t>
        </is>
      </c>
      <c r="G47" s="164" t="n"/>
      <c r="H47" s="176" t="n">
        <v>12.5</v>
      </c>
    </row>
    <row r="48" ht="18" customHeight="1">
      <c r="A48" s="161" t="n">
        <v>7169</v>
      </c>
      <c r="B48" s="162" t="n">
        <v>93</v>
      </c>
      <c r="C48" s="162" t="n">
        <v>15</v>
      </c>
      <c r="D48" s="162" t="inlineStr">
        <is>
          <t>15ב</t>
        </is>
      </c>
      <c r="E48" s="162" t="inlineStr">
        <is>
          <t>סגול בהיר</t>
        </is>
      </c>
      <c r="F48" s="163" t="inlineStr">
        <is>
          <t>מרפסת</t>
        </is>
      </c>
      <c r="G48" s="164" t="n"/>
      <c r="H48" s="176" t="n">
        <v>6.63</v>
      </c>
    </row>
    <row r="49" ht="18" customHeight="1">
      <c r="A49" s="161" t="n">
        <v>7169</v>
      </c>
      <c r="B49" s="162" t="n">
        <v>93</v>
      </c>
      <c r="C49" s="162" t="n">
        <v>16</v>
      </c>
      <c r="D49" s="162" t="inlineStr">
        <is>
          <t>16א</t>
        </is>
      </c>
      <c r="E49" s="162" t="inlineStr">
        <is>
          <t>אפור</t>
        </is>
      </c>
      <c r="F49" s="163" t="inlineStr">
        <is>
          <t>מרפסת</t>
        </is>
      </c>
      <c r="G49" s="164" t="n"/>
      <c r="H49" s="176" t="n">
        <v>10.15</v>
      </c>
    </row>
    <row r="50" ht="18" customHeight="1">
      <c r="A50" s="161" t="n">
        <v>7169</v>
      </c>
      <c r="B50" s="162" t="n">
        <v>93</v>
      </c>
      <c r="C50" s="162" t="n">
        <v>17</v>
      </c>
      <c r="D50" s="162" t="inlineStr">
        <is>
          <t>17א</t>
        </is>
      </c>
      <c r="E50" s="162" t="inlineStr">
        <is>
          <t>תכלת</t>
        </is>
      </c>
      <c r="F50" s="163" t="inlineStr">
        <is>
          <t>חניה</t>
        </is>
      </c>
      <c r="G50" s="164" t="n"/>
      <c r="H50" s="176" t="n">
        <v>12.5</v>
      </c>
    </row>
    <row r="51" ht="18" customHeight="1">
      <c r="A51" s="161" t="n">
        <v>7169</v>
      </c>
      <c r="B51" s="162" t="n">
        <v>93</v>
      </c>
      <c r="C51" s="162" t="n">
        <v>17</v>
      </c>
      <c r="D51" s="162" t="inlineStr">
        <is>
          <t>17ב</t>
        </is>
      </c>
      <c r="E51" s="162" t="inlineStr">
        <is>
          <t>תכלת</t>
        </is>
      </c>
      <c r="F51" s="163" t="inlineStr">
        <is>
          <t>מרפסת</t>
        </is>
      </c>
      <c r="G51" s="164" t="n"/>
      <c r="H51" s="176" t="n">
        <v>4.14</v>
      </c>
    </row>
    <row r="52" ht="18" customHeight="1">
      <c r="A52" s="161" t="n">
        <v>7169</v>
      </c>
      <c r="B52" s="162" t="n">
        <v>93</v>
      </c>
      <c r="C52" s="162" t="n">
        <v>18</v>
      </c>
      <c r="D52" s="162" t="inlineStr">
        <is>
          <t>18א</t>
        </is>
      </c>
      <c r="E52" s="162" t="inlineStr">
        <is>
          <t>כחול</t>
        </is>
      </c>
      <c r="F52" s="163" t="inlineStr">
        <is>
          <t>מרפסת</t>
        </is>
      </c>
      <c r="G52" s="164" t="n"/>
      <c r="H52" s="176" t="n">
        <v>6.63</v>
      </c>
    </row>
    <row r="53" ht="18" customHeight="1">
      <c r="A53" s="161" t="n">
        <v>7169</v>
      </c>
      <c r="B53" s="162" t="n">
        <v>93</v>
      </c>
      <c r="C53" s="162" t="n">
        <v>18</v>
      </c>
      <c r="D53" s="162" t="inlineStr">
        <is>
          <t>ג</t>
        </is>
      </c>
      <c r="E53" s="162" t="inlineStr">
        <is>
          <t>כחול+ירוק</t>
        </is>
      </c>
      <c r="F53" s="163" t="inlineStr">
        <is>
          <t>חניה</t>
        </is>
      </c>
      <c r="G53" s="162" t="inlineStr">
        <is>
          <t>18-19</t>
        </is>
      </c>
      <c r="H53" s="176" t="n">
        <v>12.5</v>
      </c>
    </row>
    <row r="54" ht="18" customHeight="1">
      <c r="A54" s="161" t="n">
        <v>7169</v>
      </c>
      <c r="B54" s="162" t="n">
        <v>93</v>
      </c>
      <c r="C54" s="162" t="n">
        <v>19</v>
      </c>
      <c r="D54" s="162" t="inlineStr">
        <is>
          <t>19א</t>
        </is>
      </c>
      <c r="E54" s="162" t="inlineStr">
        <is>
          <t>ירוק</t>
        </is>
      </c>
      <c r="F54" s="163" t="inlineStr">
        <is>
          <t>מרפסת</t>
        </is>
      </c>
      <c r="G54" s="164" t="n"/>
      <c r="H54" s="176" t="n">
        <v>116.52</v>
      </c>
    </row>
    <row r="55" ht="18" customHeight="1">
      <c r="A55" s="161" t="n">
        <v>7169</v>
      </c>
      <c r="B55" s="162" t="n">
        <v>93</v>
      </c>
      <c r="C55" s="162" t="n">
        <v>19</v>
      </c>
      <c r="D55" s="162" t="inlineStr">
        <is>
          <t>19ב</t>
        </is>
      </c>
      <c r="E55" s="162" t="inlineStr">
        <is>
          <t>ירוק</t>
        </is>
      </c>
      <c r="F55" s="163" t="inlineStr">
        <is>
          <t>מרפסת</t>
        </is>
      </c>
      <c r="G55" s="164" t="n"/>
      <c r="H55" s="176" t="n">
        <v>12.97</v>
      </c>
    </row>
    <row r="56" ht="18" customHeight="1">
      <c r="A56" s="168" t="n">
        <v>7169</v>
      </c>
      <c r="B56" s="169" t="n">
        <v>93</v>
      </c>
      <c r="C56" s="169" t="n">
        <v>19</v>
      </c>
      <c r="D56" s="169" t="inlineStr">
        <is>
          <t>ג</t>
        </is>
      </c>
      <c r="E56" s="169" t="inlineStr">
        <is>
          <t>כחול+ירוק</t>
        </is>
      </c>
      <c r="F56" s="170" t="inlineStr">
        <is>
          <t>חניה</t>
        </is>
      </c>
      <c r="G56" s="169" t="inlineStr">
        <is>
          <t>18-19</t>
        </is>
      </c>
      <c r="H56" s="177" t="n">
        <v>12.5</v>
      </c>
    </row>
    <row r="57" ht="18" customHeight="1">
      <c r="A57" s="178" t="n">
        <v>7169</v>
      </c>
      <c r="B57" s="179" t="n">
        <v>95</v>
      </c>
      <c r="C57" s="179" t="n">
        <v>6</v>
      </c>
      <c r="D57" s="179" t="inlineStr">
        <is>
          <t>א</t>
        </is>
      </c>
      <c r="E57" s="180" t="n"/>
      <c r="F57" s="251" t="inlineStr">
        <is>
          <t>חצר</t>
        </is>
      </c>
      <c r="G57" s="180" t="n"/>
      <c r="H57" s="181" t="n">
        <v>17</v>
      </c>
    </row>
    <row r="58" ht="18" customHeight="1">
      <c r="A58" s="255" t="n">
        <v>7169</v>
      </c>
      <c r="B58" s="256" t="n">
        <v>97</v>
      </c>
      <c r="C58" s="256" t="n">
        <v>1</v>
      </c>
      <c r="D58" s="256" t="inlineStr">
        <is>
          <t>א</t>
        </is>
      </c>
      <c r="E58" s="257" t="n"/>
      <c r="F58" s="314" t="inlineStr">
        <is>
          <t>שטח</t>
        </is>
      </c>
      <c r="G58" s="257" t="n"/>
      <c r="H58" s="258" t="n">
        <v>54.5</v>
      </c>
    </row>
    <row r="59" ht="18" customHeight="1">
      <c r="A59" s="325" t="n">
        <v>7169</v>
      </c>
      <c r="B59" s="326" t="n">
        <v>99</v>
      </c>
      <c r="C59" s="326" t="n">
        <v>1</v>
      </c>
      <c r="D59" s="326" t="inlineStr">
        <is>
          <t>ח</t>
        </is>
      </c>
      <c r="E59" s="326" t="inlineStr">
        <is>
          <t>סגול</t>
        </is>
      </c>
      <c r="F59" s="327" t="inlineStr">
        <is>
          <t>חניה</t>
        </is>
      </c>
      <c r="G59" s="328" t="n"/>
      <c r="H59" s="346" t="n">
        <v>12.75</v>
      </c>
    </row>
    <row r="60" ht="18" customHeight="1">
      <c r="A60" s="332" t="n">
        <v>7169</v>
      </c>
      <c r="B60" s="333" t="n">
        <v>99</v>
      </c>
      <c r="C60" s="333" t="n">
        <v>2</v>
      </c>
      <c r="D60" s="333" t="inlineStr">
        <is>
          <t>ד</t>
        </is>
      </c>
      <c r="E60" s="333" t="inlineStr">
        <is>
          <t>כתום</t>
        </is>
      </c>
      <c r="F60" s="334" t="inlineStr">
        <is>
          <t>חניה</t>
        </is>
      </c>
      <c r="G60" s="335" t="n"/>
      <c r="H60" s="347" t="n">
        <v>14</v>
      </c>
    </row>
    <row r="61" ht="18" customHeight="1">
      <c r="A61" s="332" t="n">
        <v>7169</v>
      </c>
      <c r="B61" s="333" t="n">
        <v>99</v>
      </c>
      <c r="C61" s="333" t="n">
        <v>3</v>
      </c>
      <c r="D61" s="333" t="inlineStr">
        <is>
          <t>ג</t>
        </is>
      </c>
      <c r="E61" s="333" t="inlineStr">
        <is>
          <t>ירוק</t>
        </is>
      </c>
      <c r="F61" s="334" t="inlineStr">
        <is>
          <t>חניה</t>
        </is>
      </c>
      <c r="G61" s="335" t="n"/>
      <c r="H61" s="347" t="n">
        <v>14</v>
      </c>
    </row>
    <row r="62" ht="18" customHeight="1">
      <c r="A62" s="332" t="n">
        <v>7169</v>
      </c>
      <c r="B62" s="333" t="n">
        <v>99</v>
      </c>
      <c r="C62" s="333" t="n">
        <v>4</v>
      </c>
      <c r="D62" s="333" t="inlineStr">
        <is>
          <t>א</t>
        </is>
      </c>
      <c r="E62" s="333" t="inlineStr">
        <is>
          <t>אדום</t>
        </is>
      </c>
      <c r="F62" s="334" t="inlineStr">
        <is>
          <t>חניה</t>
        </is>
      </c>
      <c r="G62" s="335" t="n"/>
      <c r="H62" s="347" t="n">
        <v>12.75</v>
      </c>
    </row>
    <row r="63" ht="18" customHeight="1">
      <c r="A63" s="332" t="n">
        <v>7169</v>
      </c>
      <c r="B63" s="333" t="n">
        <v>99</v>
      </c>
      <c r="C63" s="333" t="n">
        <v>5</v>
      </c>
      <c r="D63" s="333" t="inlineStr">
        <is>
          <t>ט</t>
        </is>
      </c>
      <c r="E63" s="333" t="inlineStr">
        <is>
          <t>צהוב</t>
        </is>
      </c>
      <c r="F63" s="334" t="inlineStr">
        <is>
          <t>חניה</t>
        </is>
      </c>
      <c r="G63" s="335" t="n"/>
      <c r="H63" s="347" t="n">
        <v>12.75</v>
      </c>
    </row>
    <row r="64" ht="18" customHeight="1">
      <c r="A64" s="332" t="n">
        <v>7169</v>
      </c>
      <c r="B64" s="333" t="n">
        <v>99</v>
      </c>
      <c r="C64" s="333" t="n">
        <v>6</v>
      </c>
      <c r="D64" s="333" t="inlineStr">
        <is>
          <t>ו</t>
        </is>
      </c>
      <c r="E64" s="333" t="inlineStr">
        <is>
          <t>חום</t>
        </is>
      </c>
      <c r="F64" s="334" t="inlineStr">
        <is>
          <t>חניה</t>
        </is>
      </c>
      <c r="G64" s="335" t="n"/>
      <c r="H64" s="347" t="n">
        <v>12.6</v>
      </c>
    </row>
    <row r="65" ht="18" customHeight="1">
      <c r="A65" s="332" t="n">
        <v>7169</v>
      </c>
      <c r="B65" s="333" t="n">
        <v>99</v>
      </c>
      <c r="C65" s="333" t="n">
        <v>7</v>
      </c>
      <c r="D65" s="333" t="inlineStr">
        <is>
          <t>ה</t>
        </is>
      </c>
      <c r="E65" s="333" t="inlineStr">
        <is>
          <t>כחול</t>
        </is>
      </c>
      <c r="F65" s="334" t="inlineStr">
        <is>
          <t>חניה</t>
        </is>
      </c>
      <c r="G65" s="335" t="n"/>
      <c r="H65" s="347" t="n">
        <v>12.75</v>
      </c>
    </row>
    <row r="66" ht="18" customHeight="1">
      <c r="A66" s="332" t="n">
        <v>7169</v>
      </c>
      <c r="B66" s="333" t="n">
        <v>99</v>
      </c>
      <c r="C66" s="333" t="n">
        <v>8</v>
      </c>
      <c r="D66" s="333" t="inlineStr">
        <is>
          <t>ב</t>
        </is>
      </c>
      <c r="E66" s="333" t="inlineStr">
        <is>
          <t>אפור</t>
        </is>
      </c>
      <c r="F66" s="334" t="inlineStr">
        <is>
          <t>חניה</t>
        </is>
      </c>
      <c r="G66" s="335" t="n"/>
      <c r="H66" s="347" t="n">
        <v>14</v>
      </c>
    </row>
    <row r="67" ht="18" customHeight="1">
      <c r="A67" s="332" t="n">
        <v>7169</v>
      </c>
      <c r="B67" s="333" t="n">
        <v>99</v>
      </c>
      <c r="C67" s="333" t="n">
        <v>9</v>
      </c>
      <c r="D67" s="333" t="inlineStr">
        <is>
          <t>ז</t>
        </is>
      </c>
      <c r="E67" s="333" t="inlineStr">
        <is>
          <t>ירוק</t>
        </is>
      </c>
      <c r="F67" s="334" t="inlineStr">
        <is>
          <t>חניה</t>
        </is>
      </c>
      <c r="G67" s="335" t="n"/>
      <c r="H67" s="347" t="n">
        <v>25.3</v>
      </c>
    </row>
    <row r="68" ht="18" customHeight="1">
      <c r="A68" s="332" t="n">
        <v>7169</v>
      </c>
      <c r="B68" s="333" t="n">
        <v>99</v>
      </c>
      <c r="C68" s="333" t="n">
        <v>9</v>
      </c>
      <c r="D68" s="333" t="inlineStr">
        <is>
          <t>י</t>
        </is>
      </c>
      <c r="E68" s="333" t="inlineStr">
        <is>
          <t>ירוק</t>
        </is>
      </c>
      <c r="F68" s="334" t="inlineStr">
        <is>
          <t>גג</t>
        </is>
      </c>
      <c r="G68" s="335" t="n"/>
      <c r="H68" s="347" t="n">
        <v>132.5</v>
      </c>
    </row>
    <row r="69" ht="18" customHeight="1">
      <c r="A69" s="332" t="n">
        <v>7169</v>
      </c>
      <c r="B69" s="333" t="n">
        <v>99</v>
      </c>
      <c r="C69" s="333" t="n">
        <v>9</v>
      </c>
      <c r="D69" s="333" t="inlineStr">
        <is>
          <t>י"א</t>
        </is>
      </c>
      <c r="E69" s="333" t="inlineStr">
        <is>
          <t>ירוק</t>
        </is>
      </c>
      <c r="F69" s="334" t="inlineStr">
        <is>
          <t>קיר חיצוני</t>
        </is>
      </c>
      <c r="G69" s="335" t="n"/>
      <c r="H69" s="338" t="n"/>
    </row>
    <row r="70" ht="18" customHeight="1">
      <c r="A70" s="339" t="n">
        <v>7169</v>
      </c>
      <c r="B70" s="340" t="n">
        <v>99</v>
      </c>
      <c r="C70" s="340" t="n">
        <v>9</v>
      </c>
      <c r="D70" s="340" t="inlineStr">
        <is>
          <t>י"ב</t>
        </is>
      </c>
      <c r="E70" s="340" t="inlineStr">
        <is>
          <t>ירוק</t>
        </is>
      </c>
      <c r="F70" s="341" t="inlineStr">
        <is>
          <t>גג עליון</t>
        </is>
      </c>
      <c r="G70" s="342" t="n"/>
      <c r="H70" s="348" t="n">
        <v>101.5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4BACC6"/>
    <outlinePr summaryBelow="1" summaryRight="1"/>
    <pageSetUpPr/>
  </sheetPr>
  <dimension ref="A1:AA135"/>
  <sheetViews>
    <sheetView rightToLeft="1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1.05" customWidth="1" min="3" max="3"/>
    <col width="28.3" customWidth="1" min="4" max="4"/>
    <col width="8.75" customWidth="1" min="5" max="5"/>
    <col width="38" customWidth="1" min="6" max="6"/>
    <col width="38" customWidth="1" min="7" max="7"/>
    <col width="14.5" customWidth="1" min="8" max="8"/>
    <col width="15.65" customWidth="1" min="9" max="9"/>
    <col width="16.8" customWidth="1" min="10" max="10"/>
    <col width="16.8" customWidth="1" min="11" max="11"/>
    <col width="14.5" customWidth="1" min="12" max="12"/>
    <col width="28.3" customWidth="1" min="13" max="13"/>
    <col width="20.25" customWidth="1" min="14" max="14"/>
    <col width="13.35" customWidth="1" min="15" max="15"/>
    <col width="15.65" customWidth="1" min="16" max="16"/>
    <col width="16.8" customWidth="1" min="17" max="17"/>
    <col width="16.8" customWidth="1" min="18" max="18"/>
    <col width="14.5" customWidth="1" min="19" max="19"/>
    <col width="28.3" customWidth="1" min="20" max="20"/>
    <col width="22.55" customWidth="1" min="21" max="21"/>
    <col width="13.35" customWidth="1" min="22" max="22"/>
    <col width="15.65" customWidth="1" min="23" max="23"/>
    <col width="16.8" customWidth="1" min="24" max="24"/>
    <col width="16.8" customWidth="1" min="25" max="25"/>
    <col width="14.5" customWidth="1" min="26" max="26"/>
    <col width="36.34999999999999" customWidth="1" min="27" max="27"/>
  </cols>
  <sheetData>
    <row r="1" ht="30" customHeight="1">
      <c r="A1" s="35" t="inlineStr">
        <is>
          <t>גוש</t>
        </is>
      </c>
      <c r="B1" s="36" t="inlineStr">
        <is>
          <t>חלקה</t>
        </is>
      </c>
      <c r="C1" s="36" t="inlineStr">
        <is>
          <t>תת חלקה</t>
        </is>
      </c>
      <c r="D1" s="36" t="inlineStr">
        <is>
          <t>כתובת</t>
        </is>
      </c>
      <c r="E1" s="36" t="inlineStr">
        <is>
          <t>עיר</t>
        </is>
      </c>
      <c r="F1" s="36" t="inlineStr">
        <is>
          <t>שם מלא 1</t>
        </is>
      </c>
      <c r="G1" s="36" t="inlineStr">
        <is>
          <t>שם משפחה 1</t>
        </is>
      </c>
      <c r="H1" s="36" t="inlineStr">
        <is>
          <t>שם פרטי 1</t>
        </is>
      </c>
      <c r="I1" s="36" t="inlineStr">
        <is>
          <t>סוג זיהוי 1</t>
        </is>
      </c>
      <c r="J1" s="36" t="inlineStr">
        <is>
          <t>מספר זיהוי 1</t>
        </is>
      </c>
      <c r="K1" s="36" t="inlineStr">
        <is>
          <t>הזכות בנכס 1</t>
        </is>
      </c>
      <c r="L1" s="36" t="inlineStr">
        <is>
          <t>חלק בנכס 1</t>
        </is>
      </c>
      <c r="M1" s="36" t="inlineStr">
        <is>
          <t>שם מלא 2</t>
        </is>
      </c>
      <c r="N1" s="36" t="inlineStr">
        <is>
          <t>שם משפחה 2</t>
        </is>
      </c>
      <c r="O1" s="36" t="inlineStr">
        <is>
          <t>שם פרטי 2</t>
        </is>
      </c>
      <c r="P1" s="36" t="inlineStr">
        <is>
          <t>סוג זיהוי 2</t>
        </is>
      </c>
      <c r="Q1" s="36" t="inlineStr">
        <is>
          <t>מספר זיהוי 2</t>
        </is>
      </c>
      <c r="R1" s="36" t="inlineStr">
        <is>
          <t>הזכות בנכס 2</t>
        </is>
      </c>
      <c r="S1" s="36" t="inlineStr">
        <is>
          <t>חלק בנכס 2</t>
        </is>
      </c>
      <c r="T1" s="36" t="inlineStr">
        <is>
          <t>שם מלא 3</t>
        </is>
      </c>
      <c r="U1" s="36" t="inlineStr">
        <is>
          <t>שם משפחה 3</t>
        </is>
      </c>
      <c r="V1" s="36" t="inlineStr">
        <is>
          <t>שם פרטי 3</t>
        </is>
      </c>
      <c r="W1" s="36" t="inlineStr">
        <is>
          <t>סוג זיהוי 3</t>
        </is>
      </c>
      <c r="X1" s="36" t="inlineStr">
        <is>
          <t>מספר זיהוי 3</t>
        </is>
      </c>
      <c r="Y1" s="36" t="inlineStr">
        <is>
          <t>הזכות בנכס 3</t>
        </is>
      </c>
      <c r="Z1" s="36" t="inlineStr">
        <is>
          <t>חלק בנכס 3</t>
        </is>
      </c>
      <c r="AA1" s="37" t="inlineStr">
        <is>
          <t>הערות</t>
        </is>
      </c>
    </row>
    <row r="2" ht="18" customHeight="1">
      <c r="A2" s="14" t="n">
        <v>7169</v>
      </c>
      <c r="B2" s="15" t="n">
        <v>89</v>
      </c>
      <c r="C2" s="15" t="n">
        <v>1</v>
      </c>
      <c r="D2" s="15" t="inlineStr">
        <is>
          <t>שלום עליכם 2, חולון</t>
        </is>
      </c>
      <c r="E2" s="15" t="inlineStr">
        <is>
          <t>חולון</t>
        </is>
      </c>
      <c r="F2" s="15" t="inlineStr">
        <is>
          <t>אהרוני נלי</t>
        </is>
      </c>
      <c r="G2" s="15" t="inlineStr">
        <is>
          <t>אהרוני</t>
        </is>
      </c>
      <c r="H2" s="15" t="inlineStr">
        <is>
          <t>נלי</t>
        </is>
      </c>
      <c r="I2" s="15" t="inlineStr">
        <is>
          <t>ת.ז</t>
        </is>
      </c>
      <c r="J2" s="15" t="inlineStr">
        <is>
          <t>007777162</t>
        </is>
      </c>
      <c r="K2" s="15" t="inlineStr">
        <is>
          <t>בעלות</t>
        </is>
      </c>
      <c r="L2" s="15" t="inlineStr">
        <is>
          <t>בשלמות</t>
        </is>
      </c>
      <c r="M2" s="15" t="inlineStr"/>
      <c r="N2" s="15" t="inlineStr"/>
      <c r="O2" s="15" t="inlineStr"/>
      <c r="P2" s="15" t="inlineStr"/>
      <c r="Q2" s="15" t="inlineStr"/>
      <c r="R2" s="15" t="inlineStr"/>
      <c r="S2" s="15" t="inlineStr"/>
      <c r="T2" s="15" t="inlineStr"/>
      <c r="U2" s="15" t="inlineStr"/>
      <c r="V2" s="15" t="inlineStr"/>
      <c r="W2" s="15" t="inlineStr"/>
      <c r="X2" s="15" t="inlineStr"/>
      <c r="Y2" s="15" t="inlineStr"/>
      <c r="Z2" s="15" t="inlineStr"/>
      <c r="AA2" s="73" t="inlineStr">
        <is>
          <t>בוצע איחוד בעלים</t>
        </is>
      </c>
    </row>
    <row r="3" ht="18" customHeight="1">
      <c r="A3" s="21" t="n">
        <v>7169</v>
      </c>
      <c r="B3" s="22" t="n">
        <v>89</v>
      </c>
      <c r="C3" s="22" t="n">
        <v>2</v>
      </c>
      <c r="D3" s="22" t="inlineStr">
        <is>
          <t>שלום עליכם 2, חולון</t>
        </is>
      </c>
      <c r="E3" s="22" t="inlineStr">
        <is>
          <t>חולון</t>
        </is>
      </c>
      <c r="F3" s="22" t="inlineStr">
        <is>
          <t>כרמי דוד</t>
        </is>
      </c>
      <c r="G3" s="22" t="inlineStr">
        <is>
          <t>כרמי</t>
        </is>
      </c>
      <c r="H3" s="22" t="inlineStr">
        <is>
          <t>דוד</t>
        </is>
      </c>
      <c r="I3" s="22" t="inlineStr">
        <is>
          <t>ת.ז</t>
        </is>
      </c>
      <c r="J3" s="22" t="inlineStr">
        <is>
          <t>059133595</t>
        </is>
      </c>
      <c r="K3" s="22" t="inlineStr">
        <is>
          <t>בעלות</t>
        </is>
      </c>
      <c r="L3" s="22" t="inlineStr">
        <is>
          <t>1/2</t>
        </is>
      </c>
      <c r="M3" s="22" t="inlineStr">
        <is>
          <t>כרמי נגה</t>
        </is>
      </c>
      <c r="N3" s="22" t="inlineStr">
        <is>
          <t>כרמי</t>
        </is>
      </c>
      <c r="O3" s="22" t="inlineStr">
        <is>
          <t>נגה</t>
        </is>
      </c>
      <c r="P3" s="22" t="inlineStr">
        <is>
          <t>ת.ז</t>
        </is>
      </c>
      <c r="Q3" s="22" t="inlineStr">
        <is>
          <t>058812645</t>
        </is>
      </c>
      <c r="R3" s="22" t="inlineStr">
        <is>
          <t>בעלות</t>
        </is>
      </c>
      <c r="S3" s="22" t="inlineStr">
        <is>
          <t>1/2</t>
        </is>
      </c>
      <c r="T3" s="22" t="inlineStr"/>
      <c r="U3" s="22" t="inlineStr"/>
      <c r="V3" s="22" t="inlineStr"/>
      <c r="W3" s="22" t="inlineStr"/>
      <c r="X3" s="22" t="inlineStr"/>
      <c r="Y3" s="22" t="inlineStr"/>
      <c r="Z3" s="22" t="inlineStr"/>
      <c r="AA3" s="27" t="inlineStr"/>
    </row>
    <row r="4" ht="18" customHeight="1">
      <c r="A4" s="21" t="n">
        <v>7169</v>
      </c>
      <c r="B4" s="22" t="n">
        <v>89</v>
      </c>
      <c r="C4" s="22" t="n">
        <v>3</v>
      </c>
      <c r="D4" s="22" t="inlineStr">
        <is>
          <t>שלום עליכם 2, חולון</t>
        </is>
      </c>
      <c r="E4" s="22" t="inlineStr">
        <is>
          <t>חולון</t>
        </is>
      </c>
      <c r="F4" s="22" t="inlineStr">
        <is>
          <t>דניאל מלי</t>
        </is>
      </c>
      <c r="G4" s="22" t="inlineStr">
        <is>
          <t>דניאל</t>
        </is>
      </c>
      <c r="H4" s="22" t="inlineStr">
        <is>
          <t>מלי</t>
        </is>
      </c>
      <c r="I4" s="22" t="inlineStr">
        <is>
          <t>ת.ז</t>
        </is>
      </c>
      <c r="J4" s="22" t="inlineStr">
        <is>
          <t>028738615</t>
        </is>
      </c>
      <c r="K4" s="22" t="inlineStr">
        <is>
          <t>בעלות</t>
        </is>
      </c>
      <c r="L4" s="22" t="inlineStr">
        <is>
          <t>בשלמות</t>
        </is>
      </c>
      <c r="M4" s="22" t="inlineStr"/>
      <c r="N4" s="22" t="inlineStr"/>
      <c r="O4" s="22" t="inlineStr"/>
      <c r="P4" s="22" t="inlineStr"/>
      <c r="Q4" s="22" t="inlineStr"/>
      <c r="R4" s="22" t="inlineStr"/>
      <c r="S4" s="22" t="inlineStr"/>
      <c r="T4" s="22" t="inlineStr"/>
      <c r="U4" s="22" t="inlineStr"/>
      <c r="V4" s="22" t="inlineStr"/>
      <c r="W4" s="22" t="inlineStr"/>
      <c r="X4" s="22" t="inlineStr"/>
      <c r="Y4" s="22" t="inlineStr"/>
      <c r="Z4" s="22" t="inlineStr"/>
      <c r="AA4" s="27" t="inlineStr"/>
    </row>
    <row r="5" ht="18" customHeight="1">
      <c r="A5" s="21" t="n">
        <v>7169</v>
      </c>
      <c r="B5" s="22" t="n">
        <v>89</v>
      </c>
      <c r="C5" s="22" t="n">
        <v>4</v>
      </c>
      <c r="D5" s="22" t="inlineStr">
        <is>
          <t>שלום עליכם 2, חולון</t>
        </is>
      </c>
      <c r="E5" s="22" t="inlineStr">
        <is>
          <t>חולון</t>
        </is>
      </c>
      <c r="F5" s="22" t="inlineStr">
        <is>
          <t>נסמזון מרקו</t>
        </is>
      </c>
      <c r="G5" s="22" t="inlineStr">
        <is>
          <t>נסמזון</t>
        </is>
      </c>
      <c r="H5" s="22" t="inlineStr">
        <is>
          <t>מרקו</t>
        </is>
      </c>
      <c r="I5" s="22" t="inlineStr">
        <is>
          <t>ת.ז</t>
        </is>
      </c>
      <c r="J5" s="22" t="inlineStr">
        <is>
          <t>6753136</t>
        </is>
      </c>
      <c r="K5" s="22" t="inlineStr">
        <is>
          <t>בעלות</t>
        </is>
      </c>
      <c r="L5" s="22" t="inlineStr">
        <is>
          <t>1/2</t>
        </is>
      </c>
      <c r="M5" s="22" t="inlineStr">
        <is>
          <t>נסמזון רנה</t>
        </is>
      </c>
      <c r="N5" s="22" t="inlineStr">
        <is>
          <t>נסמזון</t>
        </is>
      </c>
      <c r="O5" s="22" t="inlineStr">
        <is>
          <t>רנה</t>
        </is>
      </c>
      <c r="P5" s="22" t="inlineStr">
        <is>
          <t>ת.ז</t>
        </is>
      </c>
      <c r="Q5" s="22" t="inlineStr">
        <is>
          <t>6734459</t>
        </is>
      </c>
      <c r="R5" s="22" t="inlineStr">
        <is>
          <t>בעלות</t>
        </is>
      </c>
      <c r="S5" s="22" t="inlineStr">
        <is>
          <t>1/2</t>
        </is>
      </c>
      <c r="T5" s="22" t="inlineStr"/>
      <c r="U5" s="22" t="inlineStr"/>
      <c r="V5" s="22" t="inlineStr"/>
      <c r="W5" s="22" t="inlineStr"/>
      <c r="X5" s="22" t="inlineStr"/>
      <c r="Y5" s="22" t="inlineStr"/>
      <c r="Z5" s="22" t="inlineStr"/>
      <c r="AA5" s="27" t="inlineStr"/>
    </row>
    <row r="6" ht="18" customHeight="1">
      <c r="A6" s="21" t="n">
        <v>7169</v>
      </c>
      <c r="B6" s="22" t="n">
        <v>89</v>
      </c>
      <c r="C6" s="22" t="n">
        <v>5</v>
      </c>
      <c r="D6" s="22" t="inlineStr">
        <is>
          <t>שלום עליכם 2, חולון</t>
        </is>
      </c>
      <c r="E6" s="22" t="inlineStr">
        <is>
          <t>חולון</t>
        </is>
      </c>
      <c r="F6" s="22" t="inlineStr">
        <is>
          <t>שנבך דן</t>
        </is>
      </c>
      <c r="G6" s="22" t="inlineStr">
        <is>
          <t>שנבך</t>
        </is>
      </c>
      <c r="H6" s="22" t="inlineStr">
        <is>
          <t>דן</t>
        </is>
      </c>
      <c r="I6" s="22" t="inlineStr">
        <is>
          <t>ת.ז</t>
        </is>
      </c>
      <c r="J6" s="22" t="inlineStr">
        <is>
          <t>57940363</t>
        </is>
      </c>
      <c r="K6" s="22" t="inlineStr">
        <is>
          <t>בעלות</t>
        </is>
      </c>
      <c r="L6" s="22" t="inlineStr">
        <is>
          <t>בשלמות</t>
        </is>
      </c>
      <c r="M6" s="22" t="inlineStr"/>
      <c r="N6" s="22" t="inlineStr"/>
      <c r="O6" s="22" t="inlineStr"/>
      <c r="P6" s="22" t="inlineStr"/>
      <c r="Q6" s="22" t="inlineStr"/>
      <c r="R6" s="22" t="inlineStr"/>
      <c r="S6" s="22" t="inlineStr"/>
      <c r="T6" s="22" t="inlineStr"/>
      <c r="U6" s="22" t="inlineStr"/>
      <c r="V6" s="22" t="inlineStr"/>
      <c r="W6" s="22" t="inlineStr"/>
      <c r="X6" s="22" t="inlineStr"/>
      <c r="Y6" s="22" t="inlineStr"/>
      <c r="Z6" s="22" t="inlineStr"/>
      <c r="AA6" s="27" t="inlineStr"/>
    </row>
    <row r="7" ht="18" customHeight="1">
      <c r="A7" s="21" t="n">
        <v>7169</v>
      </c>
      <c r="B7" s="22" t="n">
        <v>89</v>
      </c>
      <c r="C7" s="22" t="n">
        <v>6</v>
      </c>
      <c r="D7" s="22" t="inlineStr">
        <is>
          <t>שלום עליכם 2, חולון</t>
        </is>
      </c>
      <c r="E7" s="22" t="inlineStr">
        <is>
          <t>חולון</t>
        </is>
      </c>
      <c r="F7" s="22" t="inlineStr">
        <is>
          <t>מולאיים שרון</t>
        </is>
      </c>
      <c r="G7" s="22" t="inlineStr">
        <is>
          <t>מולאיים</t>
        </is>
      </c>
      <c r="H7" s="22" t="inlineStr">
        <is>
          <t>שרון</t>
        </is>
      </c>
      <c r="I7" s="22" t="inlineStr">
        <is>
          <t>ת.ז</t>
        </is>
      </c>
      <c r="J7" s="22" t="inlineStr">
        <is>
          <t>03204057/8</t>
        </is>
      </c>
      <c r="K7" s="22" t="inlineStr">
        <is>
          <t>בעלות</t>
        </is>
      </c>
      <c r="L7" s="22" t="inlineStr">
        <is>
          <t>1/2</t>
        </is>
      </c>
      <c r="M7" s="22" t="inlineStr">
        <is>
          <t>מולאיים גלית</t>
        </is>
      </c>
      <c r="N7" s="22" t="inlineStr">
        <is>
          <t>מולאיים</t>
        </is>
      </c>
      <c r="O7" s="22" t="inlineStr">
        <is>
          <t>גלית</t>
        </is>
      </c>
      <c r="P7" s="22" t="inlineStr">
        <is>
          <t>ת.ז</t>
        </is>
      </c>
      <c r="Q7" s="22" t="inlineStr">
        <is>
          <t>03204132/9</t>
        </is>
      </c>
      <c r="R7" s="22" t="inlineStr">
        <is>
          <t>בעלות</t>
        </is>
      </c>
      <c r="S7" s="22" t="inlineStr">
        <is>
          <t>1/2</t>
        </is>
      </c>
      <c r="T7" s="22" t="inlineStr"/>
      <c r="U7" s="22" t="inlineStr"/>
      <c r="V7" s="22" t="inlineStr"/>
      <c r="W7" s="22" t="inlineStr"/>
      <c r="X7" s="22" t="inlineStr"/>
      <c r="Y7" s="22" t="inlineStr"/>
      <c r="Z7" s="22" t="inlineStr"/>
      <c r="AA7" s="27" t="inlineStr"/>
    </row>
    <row r="8" ht="18" customHeight="1">
      <c r="A8" s="21" t="n">
        <v>7169</v>
      </c>
      <c r="B8" s="22" t="n">
        <v>89</v>
      </c>
      <c r="C8" s="22" t="n">
        <v>7</v>
      </c>
      <c r="D8" s="22" t="inlineStr">
        <is>
          <t>שלום עליכם 2, חולון</t>
        </is>
      </c>
      <c r="E8" s="22" t="inlineStr">
        <is>
          <t>חולון</t>
        </is>
      </c>
      <c r="F8" s="22" t="inlineStr">
        <is>
          <t>באבאגני תמר</t>
        </is>
      </c>
      <c r="G8" s="22" t="inlineStr">
        <is>
          <t>באבאגני</t>
        </is>
      </c>
      <c r="H8" s="22" t="inlineStr">
        <is>
          <t>תמר</t>
        </is>
      </c>
      <c r="I8" s="22" t="inlineStr">
        <is>
          <t>ת.ז</t>
        </is>
      </c>
      <c r="J8" s="22" t="inlineStr">
        <is>
          <t>069778900</t>
        </is>
      </c>
      <c r="K8" s="22" t="inlineStr">
        <is>
          <t>בעלות</t>
        </is>
      </c>
      <c r="L8" s="22" t="inlineStr">
        <is>
          <t>בשלמות</t>
        </is>
      </c>
      <c r="M8" s="22" t="inlineStr"/>
      <c r="N8" s="22" t="inlineStr"/>
      <c r="O8" s="22" t="inlineStr"/>
      <c r="P8" s="22" t="inlineStr"/>
      <c r="Q8" s="22" t="inlineStr"/>
      <c r="R8" s="22" t="inlineStr"/>
      <c r="S8" s="22" t="inlineStr"/>
      <c r="T8" s="22" t="inlineStr"/>
      <c r="U8" s="22" t="inlineStr"/>
      <c r="V8" s="22" t="inlineStr"/>
      <c r="W8" s="22" t="inlineStr"/>
      <c r="X8" s="22" t="inlineStr"/>
      <c r="Y8" s="22" t="inlineStr"/>
      <c r="Z8" s="22" t="inlineStr"/>
      <c r="AA8" s="38" t="inlineStr">
        <is>
          <t>בוצע איחוד בעלים</t>
        </is>
      </c>
    </row>
    <row r="9" ht="18" customHeight="1">
      <c r="A9" s="21" t="n">
        <v>7169</v>
      </c>
      <c r="B9" s="22" t="n">
        <v>89</v>
      </c>
      <c r="C9" s="22" t="n">
        <v>8</v>
      </c>
      <c r="D9" s="22" t="inlineStr">
        <is>
          <t>שלום עליכם 2, חולון</t>
        </is>
      </c>
      <c r="E9" s="22" t="inlineStr">
        <is>
          <t>חולון</t>
        </is>
      </c>
      <c r="F9" s="22" t="inlineStr">
        <is>
          <t>חברי שי</t>
        </is>
      </c>
      <c r="G9" s="22" t="inlineStr">
        <is>
          <t>חברי</t>
        </is>
      </c>
      <c r="H9" s="22" t="inlineStr">
        <is>
          <t>שי</t>
        </is>
      </c>
      <c r="I9" s="22" t="inlineStr">
        <is>
          <t>ת.ז</t>
        </is>
      </c>
      <c r="J9" s="22" t="inlineStr">
        <is>
          <t>203020201</t>
        </is>
      </c>
      <c r="K9" s="22" t="inlineStr">
        <is>
          <t>בעלות</t>
        </is>
      </c>
      <c r="L9" s="22" t="inlineStr">
        <is>
          <t>1/2</t>
        </is>
      </c>
      <c r="M9" s="22" t="inlineStr">
        <is>
          <t>חברי אתי</t>
        </is>
      </c>
      <c r="N9" s="22" t="inlineStr">
        <is>
          <t>חברי</t>
        </is>
      </c>
      <c r="O9" s="22" t="inlineStr">
        <is>
          <t>אתי</t>
        </is>
      </c>
      <c r="P9" s="22" t="inlineStr">
        <is>
          <t>ת.ז</t>
        </is>
      </c>
      <c r="Q9" s="22" t="inlineStr">
        <is>
          <t>24244261</t>
        </is>
      </c>
      <c r="R9" s="22" t="inlineStr">
        <is>
          <t>בעלות</t>
        </is>
      </c>
      <c r="S9" s="22" t="inlineStr">
        <is>
          <t>1/2</t>
        </is>
      </c>
      <c r="T9" s="22" t="inlineStr"/>
      <c r="U9" s="22" t="inlineStr"/>
      <c r="V9" s="22" t="inlineStr"/>
      <c r="W9" s="22" t="inlineStr"/>
      <c r="X9" s="22" t="inlineStr"/>
      <c r="Y9" s="22" t="inlineStr"/>
      <c r="Z9" s="22" t="inlineStr"/>
      <c r="AA9" s="27" t="inlineStr"/>
    </row>
    <row r="10" ht="18" customHeight="1">
      <c r="A10" s="21" t="n">
        <v>7169</v>
      </c>
      <c r="B10" s="22" t="n">
        <v>89</v>
      </c>
      <c r="C10" s="22" t="n">
        <v>9</v>
      </c>
      <c r="D10" s="22" t="inlineStr">
        <is>
          <t>שלום עליכם 2, חולון</t>
        </is>
      </c>
      <c r="E10" s="22" t="inlineStr">
        <is>
          <t>חולון</t>
        </is>
      </c>
      <c r="F10" s="22" t="inlineStr">
        <is>
          <t>היניבך אילנה</t>
        </is>
      </c>
      <c r="G10" s="22" t="inlineStr">
        <is>
          <t>היניבך</t>
        </is>
      </c>
      <c r="H10" s="22" t="inlineStr">
        <is>
          <t>אילנה</t>
        </is>
      </c>
      <c r="I10" s="22" t="inlineStr">
        <is>
          <t>ת.ז</t>
        </is>
      </c>
      <c r="J10" s="22" t="inlineStr">
        <is>
          <t>005338355</t>
        </is>
      </c>
      <c r="K10" s="22" t="inlineStr">
        <is>
          <t>בעלות</t>
        </is>
      </c>
      <c r="L10" s="22" t="inlineStr">
        <is>
          <t>1/2</t>
        </is>
      </c>
      <c r="M10" s="22" t="inlineStr">
        <is>
          <t>היניבך עמוס</t>
        </is>
      </c>
      <c r="N10" s="22" t="inlineStr">
        <is>
          <t>היניבך</t>
        </is>
      </c>
      <c r="O10" s="22" t="inlineStr">
        <is>
          <t>עמוס</t>
        </is>
      </c>
      <c r="P10" s="22" t="inlineStr">
        <is>
          <t>ת.ז</t>
        </is>
      </c>
      <c r="Q10" s="22" t="inlineStr">
        <is>
          <t>000198598</t>
        </is>
      </c>
      <c r="R10" s="22" t="inlineStr">
        <is>
          <t>בעלות</t>
        </is>
      </c>
      <c r="S10" s="22" t="inlineStr">
        <is>
          <t>1/2</t>
        </is>
      </c>
      <c r="T10" s="22" t="inlineStr"/>
      <c r="U10" s="22" t="inlineStr"/>
      <c r="V10" s="22" t="inlineStr"/>
      <c r="W10" s="22" t="inlineStr"/>
      <c r="X10" s="22" t="inlineStr"/>
      <c r="Y10" s="22" t="inlineStr"/>
      <c r="Z10" s="22" t="inlineStr"/>
      <c r="AA10" s="27" t="inlineStr"/>
    </row>
    <row r="11" ht="18" customHeight="1">
      <c r="A11" s="21" t="n">
        <v>7169</v>
      </c>
      <c r="B11" s="22" t="n">
        <v>89</v>
      </c>
      <c r="C11" s="22" t="n">
        <v>12</v>
      </c>
      <c r="D11" s="22" t="inlineStr">
        <is>
          <t>שלום עליכם 2, חולון</t>
        </is>
      </c>
      <c r="E11" s="22" t="inlineStr">
        <is>
          <t>חולון</t>
        </is>
      </c>
      <c r="F11" s="22" t="inlineStr">
        <is>
          <t>מוואס יצחק</t>
        </is>
      </c>
      <c r="G11" s="22" t="inlineStr">
        <is>
          <t>מוואס</t>
        </is>
      </c>
      <c r="H11" s="22" t="inlineStr">
        <is>
          <t>יצחק</t>
        </is>
      </c>
      <c r="I11" s="22" t="inlineStr">
        <is>
          <t>ת.ז</t>
        </is>
      </c>
      <c r="J11" s="22" t="inlineStr">
        <is>
          <t>036676161</t>
        </is>
      </c>
      <c r="K11" s="22" t="inlineStr">
        <is>
          <t>בעלות</t>
        </is>
      </c>
      <c r="L11" s="22" t="inlineStr">
        <is>
          <t>1/2</t>
        </is>
      </c>
      <c r="M11" s="22" t="inlineStr">
        <is>
          <t>מוואס קיים לינור</t>
        </is>
      </c>
      <c r="N11" s="22" t="inlineStr">
        <is>
          <t>מוואס קיים</t>
        </is>
      </c>
      <c r="O11" s="22" t="inlineStr">
        <is>
          <t>לינור</t>
        </is>
      </c>
      <c r="P11" s="22" t="inlineStr">
        <is>
          <t>ת.ז</t>
        </is>
      </c>
      <c r="Q11" s="22" t="inlineStr">
        <is>
          <t>302108196</t>
        </is>
      </c>
      <c r="R11" s="22" t="inlineStr">
        <is>
          <t>בעלות</t>
        </is>
      </c>
      <c r="S11" s="22" t="inlineStr">
        <is>
          <t>1/2</t>
        </is>
      </c>
      <c r="T11" s="22" t="inlineStr"/>
      <c r="U11" s="22" t="inlineStr"/>
      <c r="V11" s="22" t="inlineStr"/>
      <c r="W11" s="22" t="inlineStr"/>
      <c r="X11" s="22" t="inlineStr"/>
      <c r="Y11" s="22" t="inlineStr"/>
      <c r="Z11" s="22" t="inlineStr"/>
      <c r="AA11" s="27" t="inlineStr"/>
    </row>
    <row r="12" ht="18" customHeight="1">
      <c r="A12" s="21" t="n">
        <v>7169</v>
      </c>
      <c r="B12" s="22" t="n">
        <v>89</v>
      </c>
      <c r="C12" s="22" t="n">
        <v>13</v>
      </c>
      <c r="D12" s="22" t="inlineStr">
        <is>
          <t>שלום עליכם 2, חולון</t>
        </is>
      </c>
      <c r="E12" s="22" t="inlineStr">
        <is>
          <t>חולון</t>
        </is>
      </c>
      <c r="F12" s="22" t="inlineStr">
        <is>
          <t>בוקאי מרים</t>
        </is>
      </c>
      <c r="G12" s="22" t="inlineStr">
        <is>
          <t>בוקאי</t>
        </is>
      </c>
      <c r="H12" s="22" t="inlineStr">
        <is>
          <t>מרים</t>
        </is>
      </c>
      <c r="I12" s="22" t="inlineStr">
        <is>
          <t>ת.ז</t>
        </is>
      </c>
      <c r="J12" s="22" t="inlineStr">
        <is>
          <t>301078952</t>
        </is>
      </c>
      <c r="K12" s="22" t="inlineStr">
        <is>
          <t>בעלות</t>
        </is>
      </c>
      <c r="L12" s="22" t="inlineStr">
        <is>
          <t>1/2</t>
        </is>
      </c>
      <c r="M12" s="22" t="inlineStr">
        <is>
          <t>בן יהודה גיא שלמה</t>
        </is>
      </c>
      <c r="N12" s="22" t="inlineStr">
        <is>
          <t>בן יהודה גיא</t>
        </is>
      </c>
      <c r="O12" s="22" t="inlineStr">
        <is>
          <t>שלמה</t>
        </is>
      </c>
      <c r="P12" s="22" t="inlineStr">
        <is>
          <t>ת.ז</t>
        </is>
      </c>
      <c r="Q12" s="22" t="inlineStr">
        <is>
          <t>039881818</t>
        </is>
      </c>
      <c r="R12" s="22" t="inlineStr">
        <is>
          <t>בעלות</t>
        </is>
      </c>
      <c r="S12" s="22" t="inlineStr">
        <is>
          <t>1/2</t>
        </is>
      </c>
      <c r="T12" s="22" t="inlineStr"/>
      <c r="U12" s="22" t="inlineStr"/>
      <c r="V12" s="22" t="inlineStr"/>
      <c r="W12" s="22" t="inlineStr"/>
      <c r="X12" s="22" t="inlineStr"/>
      <c r="Y12" s="22" t="inlineStr"/>
      <c r="Z12" s="22" t="inlineStr"/>
      <c r="AA12" s="27" t="inlineStr"/>
    </row>
    <row r="13" ht="18" customHeight="1">
      <c r="A13" s="21" t="n">
        <v>7169</v>
      </c>
      <c r="B13" s="22" t="n">
        <v>89</v>
      </c>
      <c r="C13" s="22" t="n">
        <v>14</v>
      </c>
      <c r="D13" s="22" t="inlineStr">
        <is>
          <t>שלום עליכם 2, חולון</t>
        </is>
      </c>
      <c r="E13" s="22" t="inlineStr">
        <is>
          <t>חולון</t>
        </is>
      </c>
      <c r="F13" s="22" t="inlineStr">
        <is>
          <t>זיצרמן מעין הלן</t>
        </is>
      </c>
      <c r="G13" s="22" t="inlineStr">
        <is>
          <t>זיצרמן מעין</t>
        </is>
      </c>
      <c r="H13" s="22" t="inlineStr">
        <is>
          <t>הלן</t>
        </is>
      </c>
      <c r="I13" s="22" t="inlineStr">
        <is>
          <t>ת.ז</t>
        </is>
      </c>
      <c r="J13" s="22" t="inlineStr">
        <is>
          <t>301116802</t>
        </is>
      </c>
      <c r="K13" s="22" t="inlineStr">
        <is>
          <t>בעלות</t>
        </is>
      </c>
      <c r="L13" s="22" t="inlineStr">
        <is>
          <t>1/2</t>
        </is>
      </c>
      <c r="M13" s="22" t="inlineStr">
        <is>
          <t>זיצרמן רוברט</t>
        </is>
      </c>
      <c r="N13" s="22" t="inlineStr">
        <is>
          <t>זיצרמן</t>
        </is>
      </c>
      <c r="O13" s="22" t="inlineStr">
        <is>
          <t>רוברט</t>
        </is>
      </c>
      <c r="P13" s="22" t="inlineStr">
        <is>
          <t>ת.ז</t>
        </is>
      </c>
      <c r="Q13" s="22" t="inlineStr">
        <is>
          <t>316875202</t>
        </is>
      </c>
      <c r="R13" s="22" t="inlineStr">
        <is>
          <t>בעלות</t>
        </is>
      </c>
      <c r="S13" s="22" t="inlineStr">
        <is>
          <t>1/2</t>
        </is>
      </c>
      <c r="T13" s="22" t="inlineStr"/>
      <c r="U13" s="22" t="inlineStr"/>
      <c r="V13" s="22" t="inlineStr"/>
      <c r="W13" s="22" t="inlineStr"/>
      <c r="X13" s="22" t="inlineStr"/>
      <c r="Y13" s="22" t="inlineStr"/>
      <c r="Z13" s="22" t="inlineStr"/>
      <c r="AA13" s="27" t="inlineStr"/>
    </row>
    <row r="14" ht="18" customHeight="1">
      <c r="A14" s="21" t="n">
        <v>7169</v>
      </c>
      <c r="B14" s="22" t="n">
        <v>89</v>
      </c>
      <c r="C14" s="22" t="n">
        <v>15</v>
      </c>
      <c r="D14" s="22" t="inlineStr">
        <is>
          <t>שלום עליכם 2, חולון</t>
        </is>
      </c>
      <c r="E14" s="22" t="inlineStr">
        <is>
          <t>חולון</t>
        </is>
      </c>
      <c r="F14" s="22" t="inlineStr">
        <is>
          <t>סרור קרין</t>
        </is>
      </c>
      <c r="G14" s="22" t="inlineStr">
        <is>
          <t>סרור</t>
        </is>
      </c>
      <c r="H14" s="22" t="inlineStr">
        <is>
          <t>קרין</t>
        </is>
      </c>
      <c r="I14" s="22" t="inlineStr">
        <is>
          <t>ת.ז</t>
        </is>
      </c>
      <c r="J14" s="22" t="inlineStr">
        <is>
          <t>305559064</t>
        </is>
      </c>
      <c r="K14" s="22" t="inlineStr">
        <is>
          <t>בעלות</t>
        </is>
      </c>
      <c r="L14" s="22" t="inlineStr">
        <is>
          <t>בשלמות</t>
        </is>
      </c>
      <c r="M14" s="22" t="inlineStr"/>
      <c r="N14" s="22" t="inlineStr"/>
      <c r="O14" s="22" t="inlineStr"/>
      <c r="P14" s="22" t="inlineStr"/>
      <c r="Q14" s="22" t="inlineStr"/>
      <c r="R14" s="22" t="inlineStr"/>
      <c r="S14" s="22" t="inlineStr"/>
      <c r="T14" s="22" t="inlineStr"/>
      <c r="U14" s="22" t="inlineStr"/>
      <c r="V14" s="22" t="inlineStr"/>
      <c r="W14" s="22" t="inlineStr"/>
      <c r="X14" s="22" t="inlineStr"/>
      <c r="Y14" s="22" t="inlineStr"/>
      <c r="Z14" s="22" t="inlineStr"/>
      <c r="AA14" s="27" t="inlineStr"/>
    </row>
    <row r="15" ht="18" customHeight="1">
      <c r="A15" s="21" t="n">
        <v>7169</v>
      </c>
      <c r="B15" s="22" t="n">
        <v>89</v>
      </c>
      <c r="C15" s="22" t="n">
        <v>16</v>
      </c>
      <c r="D15" s="22" t="inlineStr">
        <is>
          <t>שלום עליכם 2, חולון</t>
        </is>
      </c>
      <c r="E15" s="22" t="inlineStr">
        <is>
          <t>חולון</t>
        </is>
      </c>
      <c r="F15" s="22" t="inlineStr">
        <is>
          <t>דקר יחזקאל</t>
        </is>
      </c>
      <c r="G15" s="22" t="inlineStr">
        <is>
          <t>דקר</t>
        </is>
      </c>
      <c r="H15" s="22" t="inlineStr">
        <is>
          <t>יחזקאל</t>
        </is>
      </c>
      <c r="I15" s="22" t="inlineStr">
        <is>
          <t>ת.ז</t>
        </is>
      </c>
      <c r="J15" s="22" t="inlineStr">
        <is>
          <t>053552956</t>
        </is>
      </c>
      <c r="K15" s="22" t="inlineStr">
        <is>
          <t>בעלות</t>
        </is>
      </c>
      <c r="L15" s="22" t="inlineStr">
        <is>
          <t>1/2</t>
        </is>
      </c>
      <c r="M15" s="22" t="inlineStr">
        <is>
          <t>דקר רותי</t>
        </is>
      </c>
      <c r="N15" s="22" t="inlineStr">
        <is>
          <t>דקר</t>
        </is>
      </c>
      <c r="O15" s="22" t="inlineStr">
        <is>
          <t>רותי</t>
        </is>
      </c>
      <c r="P15" s="22" t="inlineStr">
        <is>
          <t>ת.ז</t>
        </is>
      </c>
      <c r="Q15" s="22" t="inlineStr">
        <is>
          <t>056555048</t>
        </is>
      </c>
      <c r="R15" s="22" t="inlineStr">
        <is>
          <t>בעלות</t>
        </is>
      </c>
      <c r="S15" s="22" t="inlineStr">
        <is>
          <t>1/2</t>
        </is>
      </c>
      <c r="T15" s="22" t="inlineStr"/>
      <c r="U15" s="22" t="inlineStr"/>
      <c r="V15" s="22" t="inlineStr"/>
      <c r="W15" s="22" t="inlineStr"/>
      <c r="X15" s="22" t="inlineStr"/>
      <c r="Y15" s="22" t="inlineStr"/>
      <c r="Z15" s="22" t="inlineStr"/>
      <c r="AA15" s="27" t="inlineStr"/>
    </row>
    <row r="16" ht="18" customHeight="1">
      <c r="A16" s="21" t="n">
        <v>7169</v>
      </c>
      <c r="B16" s="22" t="n">
        <v>89</v>
      </c>
      <c r="C16" s="22" t="n">
        <v>17</v>
      </c>
      <c r="D16" s="22" t="inlineStr">
        <is>
          <t>שלום עליכם 2, חולון</t>
        </is>
      </c>
      <c r="E16" s="22" t="inlineStr">
        <is>
          <t>חולון</t>
        </is>
      </c>
      <c r="F16" s="22" t="inlineStr">
        <is>
          <t>צבי איזית</t>
        </is>
      </c>
      <c r="G16" s="22" t="inlineStr">
        <is>
          <t>צבי</t>
        </is>
      </c>
      <c r="H16" s="22" t="inlineStr">
        <is>
          <t>איזית</t>
        </is>
      </c>
      <c r="I16" s="22" t="inlineStr">
        <is>
          <t>ת.ז</t>
        </is>
      </c>
      <c r="J16" s="22" t="inlineStr">
        <is>
          <t>037808995</t>
        </is>
      </c>
      <c r="K16" s="22" t="inlineStr">
        <is>
          <t>בעלות</t>
        </is>
      </c>
      <c r="L16" s="22" t="inlineStr">
        <is>
          <t>1/2</t>
        </is>
      </c>
      <c r="M16" s="22" t="inlineStr">
        <is>
          <t>צבי איתי</t>
        </is>
      </c>
      <c r="N16" s="22" t="inlineStr">
        <is>
          <t>צבי</t>
        </is>
      </c>
      <c r="O16" s="22" t="inlineStr">
        <is>
          <t>איתי</t>
        </is>
      </c>
      <c r="P16" s="22" t="inlineStr">
        <is>
          <t>ת.ז</t>
        </is>
      </c>
      <c r="Q16" s="22" t="inlineStr">
        <is>
          <t>039980883</t>
        </is>
      </c>
      <c r="R16" s="22" t="inlineStr">
        <is>
          <t>בעלות</t>
        </is>
      </c>
      <c r="S16" s="22" t="inlineStr">
        <is>
          <t>1/2</t>
        </is>
      </c>
      <c r="T16" s="22" t="inlineStr"/>
      <c r="U16" s="22" t="inlineStr"/>
      <c r="V16" s="22" t="inlineStr"/>
      <c r="W16" s="22" t="inlineStr"/>
      <c r="X16" s="22" t="inlineStr"/>
      <c r="Y16" s="22" t="inlineStr"/>
      <c r="Z16" s="22" t="inlineStr"/>
      <c r="AA16" s="27" t="inlineStr"/>
    </row>
    <row r="17" ht="18" customHeight="1">
      <c r="A17" s="21" t="n">
        <v>7169</v>
      </c>
      <c r="B17" s="22" t="n">
        <v>89</v>
      </c>
      <c r="C17" s="22" t="n">
        <v>18</v>
      </c>
      <c r="D17" s="22" t="inlineStr">
        <is>
          <t>שלום עליכם 2, חולון</t>
        </is>
      </c>
      <c r="E17" s="22" t="inlineStr">
        <is>
          <t>חולון</t>
        </is>
      </c>
      <c r="F17" s="22" t="inlineStr">
        <is>
          <t>פרץ אלי</t>
        </is>
      </c>
      <c r="G17" s="22" t="inlineStr">
        <is>
          <t>פרץ</t>
        </is>
      </c>
      <c r="H17" s="22" t="inlineStr">
        <is>
          <t>אלי</t>
        </is>
      </c>
      <c r="I17" s="22" t="inlineStr">
        <is>
          <t>ת.ז</t>
        </is>
      </c>
      <c r="J17" s="22" t="inlineStr">
        <is>
          <t>033881913</t>
        </is>
      </c>
      <c r="K17" s="22" t="inlineStr">
        <is>
          <t>בעלות</t>
        </is>
      </c>
      <c r="L17" s="22" t="inlineStr">
        <is>
          <t>1/2</t>
        </is>
      </c>
      <c r="M17" s="22" t="inlineStr">
        <is>
          <t>פרץ הדר</t>
        </is>
      </c>
      <c r="N17" s="22" t="inlineStr">
        <is>
          <t>פרץ</t>
        </is>
      </c>
      <c r="O17" s="22" t="inlineStr">
        <is>
          <t>הדר</t>
        </is>
      </c>
      <c r="P17" s="22" t="inlineStr">
        <is>
          <t>ת.ז</t>
        </is>
      </c>
      <c r="Q17" s="22" t="inlineStr">
        <is>
          <t>053006573</t>
        </is>
      </c>
      <c r="R17" s="22" t="inlineStr">
        <is>
          <t>בעלות</t>
        </is>
      </c>
      <c r="S17" s="22" t="inlineStr">
        <is>
          <t>1/2</t>
        </is>
      </c>
      <c r="T17" s="22" t="inlineStr"/>
      <c r="U17" s="22" t="inlineStr"/>
      <c r="V17" s="22" t="inlineStr"/>
      <c r="W17" s="22" t="inlineStr"/>
      <c r="X17" s="22" t="inlineStr"/>
      <c r="Y17" s="22" t="inlineStr"/>
      <c r="Z17" s="22" t="inlineStr"/>
      <c r="AA17" s="27" t="inlineStr"/>
    </row>
    <row r="18" ht="18" customHeight="1">
      <c r="A18" s="28" t="n">
        <v>7169</v>
      </c>
      <c r="B18" s="29" t="n">
        <v>89</v>
      </c>
      <c r="C18" s="29" t="n">
        <v>19</v>
      </c>
      <c r="D18" s="29" t="inlineStr">
        <is>
          <t>שלום עליכם 2, חולון</t>
        </is>
      </c>
      <c r="E18" s="29" t="inlineStr">
        <is>
          <t>חולון</t>
        </is>
      </c>
      <c r="F18" s="29" t="inlineStr">
        <is>
          <t>אברני אלברט</t>
        </is>
      </c>
      <c r="G18" s="29" t="inlineStr">
        <is>
          <t>אברני</t>
        </is>
      </c>
      <c r="H18" s="29" t="inlineStr">
        <is>
          <t>אלברט</t>
        </is>
      </c>
      <c r="I18" s="29" t="inlineStr">
        <is>
          <t>ת.ז</t>
        </is>
      </c>
      <c r="J18" s="29" t="inlineStr">
        <is>
          <t>011539897</t>
        </is>
      </c>
      <c r="K18" s="29" t="inlineStr">
        <is>
          <t>בעלות</t>
        </is>
      </c>
      <c r="L18" s="29" t="inlineStr">
        <is>
          <t>1/2</t>
        </is>
      </c>
      <c r="M18" s="29" t="inlineStr">
        <is>
          <t>אברני אלהאם</t>
        </is>
      </c>
      <c r="N18" s="29" t="inlineStr">
        <is>
          <t>אברני</t>
        </is>
      </c>
      <c r="O18" s="29" t="inlineStr">
        <is>
          <t>אלהאם</t>
        </is>
      </c>
      <c r="P18" s="29" t="inlineStr">
        <is>
          <t>ת.ז</t>
        </is>
      </c>
      <c r="Q18" s="29" t="inlineStr">
        <is>
          <t>011527728</t>
        </is>
      </c>
      <c r="R18" s="29" t="inlineStr">
        <is>
          <t>בעלות</t>
        </is>
      </c>
      <c r="S18" s="29" t="inlineStr">
        <is>
          <t>1/2</t>
        </is>
      </c>
      <c r="T18" s="29" t="inlineStr"/>
      <c r="U18" s="29" t="inlineStr"/>
      <c r="V18" s="29" t="inlineStr"/>
      <c r="W18" s="29" t="inlineStr"/>
      <c r="X18" s="29" t="inlineStr"/>
      <c r="Y18" s="29" t="inlineStr"/>
      <c r="Z18" s="29" t="inlineStr"/>
      <c r="AA18" s="34" t="inlineStr"/>
    </row>
    <row r="19" ht="18" customHeight="1">
      <c r="A19" s="49" t="n">
        <v>7169</v>
      </c>
      <c r="B19" s="50" t="n">
        <v>90</v>
      </c>
      <c r="C19" s="50" t="n">
        <v>1</v>
      </c>
      <c r="D19" s="109" t="inlineStr"/>
      <c r="E19" s="50" t="inlineStr">
        <is>
          <t>חולון</t>
        </is>
      </c>
      <c r="F19" s="50" t="inlineStr">
        <is>
          <t>שטיק מנחם</t>
        </is>
      </c>
      <c r="G19" s="50" t="inlineStr">
        <is>
          <t>שטיק</t>
        </is>
      </c>
      <c r="H19" s="50" t="inlineStr">
        <is>
          <t>מנחם</t>
        </is>
      </c>
      <c r="I19" s="50" t="inlineStr">
        <is>
          <t>ת.ז</t>
        </is>
      </c>
      <c r="J19" s="50" t="inlineStr">
        <is>
          <t>0485403</t>
        </is>
      </c>
      <c r="K19" s="50" t="inlineStr">
        <is>
          <t>בעלות</t>
        </is>
      </c>
      <c r="L19" s="50" t="inlineStr">
        <is>
          <t>1/2</t>
        </is>
      </c>
      <c r="M19" s="50" t="inlineStr">
        <is>
          <t>שטיק ג'ניו</t>
        </is>
      </c>
      <c r="N19" s="50" t="inlineStr">
        <is>
          <t>שטיק</t>
        </is>
      </c>
      <c r="O19" s="50" t="inlineStr">
        <is>
          <t>ג'ניו</t>
        </is>
      </c>
      <c r="P19" s="50" t="inlineStr">
        <is>
          <t>ת.ז</t>
        </is>
      </c>
      <c r="Q19" s="50" t="inlineStr">
        <is>
          <t>6860699</t>
        </is>
      </c>
      <c r="R19" s="50" t="inlineStr">
        <is>
          <t>בעלות</t>
        </is>
      </c>
      <c r="S19" s="50" t="inlineStr">
        <is>
          <t>1/2</t>
        </is>
      </c>
      <c r="T19" s="50" t="inlineStr"/>
      <c r="U19" s="50" t="inlineStr"/>
      <c r="V19" s="50" t="inlineStr"/>
      <c r="W19" s="50" t="inlineStr"/>
      <c r="X19" s="50" t="inlineStr"/>
      <c r="Y19" s="50" t="inlineStr"/>
      <c r="Z19" s="50" t="inlineStr"/>
      <c r="AA19" s="70" t="inlineStr"/>
    </row>
    <row r="20" ht="18" customHeight="1">
      <c r="A20" s="56" t="n">
        <v>7169</v>
      </c>
      <c r="B20" s="57" t="n">
        <v>90</v>
      </c>
      <c r="C20" s="57" t="n">
        <v>2</v>
      </c>
      <c r="D20" s="110" t="inlineStr"/>
      <c r="E20" s="57" t="inlineStr">
        <is>
          <t>חולון</t>
        </is>
      </c>
      <c r="F20" s="57" t="inlineStr">
        <is>
          <t>שני אריה</t>
        </is>
      </c>
      <c r="G20" s="57" t="inlineStr">
        <is>
          <t>שני</t>
        </is>
      </c>
      <c r="H20" s="57" t="inlineStr">
        <is>
          <t>אריה</t>
        </is>
      </c>
      <c r="I20" s="57" t="inlineStr">
        <is>
          <t>ת.ז</t>
        </is>
      </c>
      <c r="J20" s="57" t="inlineStr">
        <is>
          <t>969751</t>
        </is>
      </c>
      <c r="K20" s="57" t="inlineStr">
        <is>
          <t>בעלות</t>
        </is>
      </c>
      <c r="L20" s="57" t="inlineStr">
        <is>
          <t>1/2</t>
        </is>
      </c>
      <c r="M20" s="57" t="inlineStr">
        <is>
          <t>שני מזל</t>
        </is>
      </c>
      <c r="N20" s="57" t="inlineStr">
        <is>
          <t>שני</t>
        </is>
      </c>
      <c r="O20" s="57" t="inlineStr">
        <is>
          <t>מזל</t>
        </is>
      </c>
      <c r="P20" s="57" t="inlineStr">
        <is>
          <t>ת.ז</t>
        </is>
      </c>
      <c r="Q20" s="57" t="inlineStr">
        <is>
          <t>791799</t>
        </is>
      </c>
      <c r="R20" s="57" t="inlineStr">
        <is>
          <t>בעלות</t>
        </is>
      </c>
      <c r="S20" s="57" t="inlineStr">
        <is>
          <t>1/2</t>
        </is>
      </c>
      <c r="T20" s="57" t="inlineStr"/>
      <c r="U20" s="57" t="inlineStr"/>
      <c r="V20" s="57" t="inlineStr"/>
      <c r="W20" s="57" t="inlineStr"/>
      <c r="X20" s="57" t="inlineStr"/>
      <c r="Y20" s="57" t="inlineStr"/>
      <c r="Z20" s="57" t="inlineStr"/>
      <c r="AA20" s="71" t="inlineStr"/>
    </row>
    <row r="21" ht="18" customHeight="1">
      <c r="A21" s="56" t="n">
        <v>7169</v>
      </c>
      <c r="B21" s="57" t="n">
        <v>90</v>
      </c>
      <c r="C21" s="57" t="n">
        <v>3</v>
      </c>
      <c r="D21" s="110" t="inlineStr"/>
      <c r="E21" s="57" t="inlineStr">
        <is>
          <t>חולון</t>
        </is>
      </c>
      <c r="F21" s="57" t="inlineStr">
        <is>
          <t>הורוביץ רחל</t>
        </is>
      </c>
      <c r="G21" s="57" t="inlineStr">
        <is>
          <t>הורוביץ</t>
        </is>
      </c>
      <c r="H21" s="57" t="inlineStr">
        <is>
          <t>רחל</t>
        </is>
      </c>
      <c r="I21" s="57" t="inlineStr">
        <is>
          <t>ת.ז</t>
        </is>
      </c>
      <c r="J21" s="57" t="inlineStr">
        <is>
          <t>072575533</t>
        </is>
      </c>
      <c r="K21" s="57" t="inlineStr">
        <is>
          <t>בעלות</t>
        </is>
      </c>
      <c r="L21" s="57" t="inlineStr">
        <is>
          <t>בשלמות</t>
        </is>
      </c>
      <c r="M21" s="57" t="inlineStr"/>
      <c r="N21" s="57" t="inlineStr"/>
      <c r="O21" s="57" t="inlineStr"/>
      <c r="P21" s="57" t="inlineStr"/>
      <c r="Q21" s="57" t="inlineStr"/>
      <c r="R21" s="57" t="inlineStr"/>
      <c r="S21" s="57" t="inlineStr"/>
      <c r="T21" s="57" t="inlineStr"/>
      <c r="U21" s="57" t="inlineStr"/>
      <c r="V21" s="57" t="inlineStr"/>
      <c r="W21" s="57" t="inlineStr"/>
      <c r="X21" s="57" t="inlineStr"/>
      <c r="Y21" s="57" t="inlineStr"/>
      <c r="Z21" s="57" t="inlineStr"/>
      <c r="AA21" s="38" t="inlineStr">
        <is>
          <t>בוצע איחוד בעלים</t>
        </is>
      </c>
    </row>
    <row r="22" ht="18" customHeight="1">
      <c r="A22" s="56" t="n">
        <v>7169</v>
      </c>
      <c r="B22" s="57" t="n">
        <v>90</v>
      </c>
      <c r="C22" s="57" t="n">
        <v>4</v>
      </c>
      <c r="D22" s="110" t="inlineStr"/>
      <c r="E22" s="57" t="inlineStr">
        <is>
          <t>חולון</t>
        </is>
      </c>
      <c r="F22" s="57" t="inlineStr">
        <is>
          <t>יצחקי דני</t>
        </is>
      </c>
      <c r="G22" s="57" t="inlineStr">
        <is>
          <t>יצחקי</t>
        </is>
      </c>
      <c r="H22" s="57" t="inlineStr">
        <is>
          <t>דני</t>
        </is>
      </c>
      <c r="I22" s="57" t="inlineStr">
        <is>
          <t>ת.ז</t>
        </is>
      </c>
      <c r="J22" s="57" t="inlineStr">
        <is>
          <t>055721773</t>
        </is>
      </c>
      <c r="K22" s="57" t="inlineStr">
        <is>
          <t>בעלות</t>
        </is>
      </c>
      <c r="L22" s="57" t="inlineStr">
        <is>
          <t>1/2</t>
        </is>
      </c>
      <c r="M22" s="57" t="inlineStr">
        <is>
          <t>יצחקי יגאל</t>
        </is>
      </c>
      <c r="N22" s="57" t="inlineStr">
        <is>
          <t>יצחקי</t>
        </is>
      </c>
      <c r="O22" s="57" t="inlineStr">
        <is>
          <t>יגאל</t>
        </is>
      </c>
      <c r="P22" s="57" t="inlineStr">
        <is>
          <t>ת.ז</t>
        </is>
      </c>
      <c r="Q22" s="57" t="inlineStr">
        <is>
          <t>050142199</t>
        </is>
      </c>
      <c r="R22" s="57" t="inlineStr">
        <is>
          <t>בעלות</t>
        </is>
      </c>
      <c r="S22" s="57" t="inlineStr">
        <is>
          <t>1/2</t>
        </is>
      </c>
      <c r="T22" s="57" t="inlineStr"/>
      <c r="U22" s="57" t="inlineStr"/>
      <c r="V22" s="57" t="inlineStr"/>
      <c r="W22" s="57" t="inlineStr"/>
      <c r="X22" s="57" t="inlineStr"/>
      <c r="Y22" s="57" t="inlineStr"/>
      <c r="Z22" s="57" t="inlineStr"/>
      <c r="AA22" s="71" t="inlineStr"/>
    </row>
    <row r="23" ht="18" customHeight="1">
      <c r="A23" s="56" t="n">
        <v>7169</v>
      </c>
      <c r="B23" s="57" t="n">
        <v>90</v>
      </c>
      <c r="C23" s="57" t="n">
        <v>5</v>
      </c>
      <c r="D23" s="110" t="inlineStr"/>
      <c r="E23" s="57" t="inlineStr">
        <is>
          <t>חולון</t>
        </is>
      </c>
      <c r="F23" s="57" t="inlineStr">
        <is>
          <t>קצב אורית</t>
        </is>
      </c>
      <c r="G23" s="57" t="inlineStr">
        <is>
          <t>קצב</t>
        </is>
      </c>
      <c r="H23" s="57" t="inlineStr">
        <is>
          <t>אורית</t>
        </is>
      </c>
      <c r="I23" s="57" t="inlineStr">
        <is>
          <t>ת.ז</t>
        </is>
      </c>
      <c r="J23" s="57" t="inlineStr">
        <is>
          <t>053594826</t>
        </is>
      </c>
      <c r="K23" s="57" t="inlineStr">
        <is>
          <t>בעלות</t>
        </is>
      </c>
      <c r="L23" s="57" t="inlineStr">
        <is>
          <t>2/5</t>
        </is>
      </c>
      <c r="M23" s="57" t="inlineStr">
        <is>
          <t>קצב ענבל</t>
        </is>
      </c>
      <c r="N23" s="57" t="inlineStr">
        <is>
          <t>קצב</t>
        </is>
      </c>
      <c r="O23" s="57" t="inlineStr">
        <is>
          <t>ענבל</t>
        </is>
      </c>
      <c r="P23" s="57" t="inlineStr">
        <is>
          <t>ת.ז</t>
        </is>
      </c>
      <c r="Q23" s="57" t="inlineStr">
        <is>
          <t>301141529</t>
        </is>
      </c>
      <c r="R23" s="57" t="inlineStr">
        <is>
          <t>בעלות</t>
        </is>
      </c>
      <c r="S23" s="57" t="inlineStr">
        <is>
          <t>1/5</t>
        </is>
      </c>
      <c r="T23" s="57" t="inlineStr">
        <is>
          <t>סיון עדי</t>
        </is>
      </c>
      <c r="U23" s="57" t="inlineStr">
        <is>
          <t>סיון</t>
        </is>
      </c>
      <c r="V23" s="57" t="inlineStr">
        <is>
          <t>עדי</t>
        </is>
      </c>
      <c r="W23" s="57" t="inlineStr">
        <is>
          <t>ת.ז</t>
        </is>
      </c>
      <c r="X23" s="57" t="inlineStr">
        <is>
          <t>025161803</t>
        </is>
      </c>
      <c r="Y23" s="57" t="inlineStr">
        <is>
          <t>בעלות</t>
        </is>
      </c>
      <c r="Z23" s="57" t="inlineStr">
        <is>
          <t>2/5</t>
        </is>
      </c>
      <c r="AA23" s="71" t="inlineStr"/>
    </row>
    <row r="24" ht="18" customHeight="1">
      <c r="A24" s="63" t="n">
        <v>7169</v>
      </c>
      <c r="B24" s="64" t="n">
        <v>90</v>
      </c>
      <c r="C24" s="64" t="n">
        <v>6</v>
      </c>
      <c r="D24" s="111" t="inlineStr"/>
      <c r="E24" s="64" t="inlineStr">
        <is>
          <t>חולון</t>
        </is>
      </c>
      <c r="F24" s="64" t="inlineStr">
        <is>
          <t>לוי שרה</t>
        </is>
      </c>
      <c r="G24" s="64" t="inlineStr">
        <is>
          <t>לוי</t>
        </is>
      </c>
      <c r="H24" s="64" t="inlineStr">
        <is>
          <t>שרה</t>
        </is>
      </c>
      <c r="I24" s="64" t="inlineStr">
        <is>
          <t>ת.ז</t>
        </is>
      </c>
      <c r="J24" s="64" t="inlineStr">
        <is>
          <t>009931734</t>
        </is>
      </c>
      <c r="K24" s="64" t="inlineStr">
        <is>
          <t>בעלות</t>
        </is>
      </c>
      <c r="L24" s="64" t="inlineStr">
        <is>
          <t>בשלמות</t>
        </is>
      </c>
      <c r="M24" s="64" t="inlineStr"/>
      <c r="N24" s="64" t="inlineStr"/>
      <c r="O24" s="64" t="inlineStr"/>
      <c r="P24" s="64" t="inlineStr"/>
      <c r="Q24" s="64" t="inlineStr"/>
      <c r="R24" s="64" t="inlineStr"/>
      <c r="S24" s="64" t="inlineStr"/>
      <c r="T24" s="64" t="inlineStr"/>
      <c r="U24" s="64" t="inlineStr"/>
      <c r="V24" s="64" t="inlineStr"/>
      <c r="W24" s="64" t="inlineStr"/>
      <c r="X24" s="64" t="inlineStr"/>
      <c r="Y24" s="64" t="inlineStr"/>
      <c r="Z24" s="64" t="inlineStr"/>
      <c r="AA24" s="112" t="inlineStr">
        <is>
          <t>בוצע איחוד בעלים</t>
        </is>
      </c>
    </row>
    <row r="25" ht="18" customHeight="1">
      <c r="A25" s="85" t="n">
        <v>7169</v>
      </c>
      <c r="B25" s="86" t="n">
        <v>91</v>
      </c>
      <c r="C25" s="86" t="n">
        <v>1</v>
      </c>
      <c r="D25" s="109" t="inlineStr"/>
      <c r="E25" s="86" t="inlineStr">
        <is>
          <t>חולון</t>
        </is>
      </c>
      <c r="F25" s="86" t="inlineStr">
        <is>
          <t>קרן טל</t>
        </is>
      </c>
      <c r="G25" s="86" t="inlineStr">
        <is>
          <t>קרן</t>
        </is>
      </c>
      <c r="H25" s="86" t="inlineStr">
        <is>
          <t>טל</t>
        </is>
      </c>
      <c r="I25" s="86" t="inlineStr">
        <is>
          <t>ת.ז</t>
        </is>
      </c>
      <c r="J25" s="86" t="inlineStr">
        <is>
          <t>316520733</t>
        </is>
      </c>
      <c r="K25" s="86" t="inlineStr">
        <is>
          <t>בעלות</t>
        </is>
      </c>
      <c r="L25" s="86" t="inlineStr">
        <is>
          <t>1/2</t>
        </is>
      </c>
      <c r="M25" s="86" t="inlineStr">
        <is>
          <t>קרן עופר</t>
        </is>
      </c>
      <c r="N25" s="86" t="inlineStr">
        <is>
          <t>קרן</t>
        </is>
      </c>
      <c r="O25" s="86" t="inlineStr">
        <is>
          <t>עופר</t>
        </is>
      </c>
      <c r="P25" s="86" t="inlineStr">
        <is>
          <t>ת.ז</t>
        </is>
      </c>
      <c r="Q25" s="86" t="inlineStr">
        <is>
          <t>206080368</t>
        </is>
      </c>
      <c r="R25" s="86" t="inlineStr">
        <is>
          <t>בעלות</t>
        </is>
      </c>
      <c r="S25" s="86" t="inlineStr">
        <is>
          <t>1/2</t>
        </is>
      </c>
      <c r="T25" s="86" t="inlineStr"/>
      <c r="U25" s="86" t="inlineStr"/>
      <c r="V25" s="86" t="inlineStr"/>
      <c r="W25" s="86" t="inlineStr"/>
      <c r="X25" s="86" t="inlineStr"/>
      <c r="Y25" s="86" t="inlineStr"/>
      <c r="Z25" s="86" t="inlineStr"/>
      <c r="AA25" s="106" t="inlineStr"/>
    </row>
    <row r="26" ht="18" customHeight="1">
      <c r="A26" s="92" t="n">
        <v>7169</v>
      </c>
      <c r="B26" s="93" t="n">
        <v>91</v>
      </c>
      <c r="C26" s="93" t="n">
        <v>2</v>
      </c>
      <c r="D26" s="110" t="inlineStr"/>
      <c r="E26" s="93" t="inlineStr">
        <is>
          <t>חולון</t>
        </is>
      </c>
      <c r="F26" s="93" t="inlineStr">
        <is>
          <t>לוי דרור</t>
        </is>
      </c>
      <c r="G26" s="93" t="inlineStr">
        <is>
          <t>לוי</t>
        </is>
      </c>
      <c r="H26" s="93" t="inlineStr">
        <is>
          <t>דרור</t>
        </is>
      </c>
      <c r="I26" s="93" t="inlineStr">
        <is>
          <t>ת.ז</t>
        </is>
      </c>
      <c r="J26" s="93" t="inlineStr">
        <is>
          <t>308492149</t>
        </is>
      </c>
      <c r="K26" s="93" t="inlineStr">
        <is>
          <t>בעלות</t>
        </is>
      </c>
      <c r="L26" s="93" t="inlineStr">
        <is>
          <t>בשלמות</t>
        </is>
      </c>
      <c r="M26" s="93" t="inlineStr"/>
      <c r="N26" s="93" t="inlineStr"/>
      <c r="O26" s="93" t="inlineStr"/>
      <c r="P26" s="93" t="inlineStr"/>
      <c r="Q26" s="93" t="inlineStr"/>
      <c r="R26" s="93" t="inlineStr"/>
      <c r="S26" s="93" t="inlineStr"/>
      <c r="T26" s="93" t="inlineStr"/>
      <c r="U26" s="93" t="inlineStr"/>
      <c r="V26" s="93" t="inlineStr"/>
      <c r="W26" s="93" t="inlineStr"/>
      <c r="X26" s="93" t="inlineStr"/>
      <c r="Y26" s="93" t="inlineStr"/>
      <c r="Z26" s="93" t="inlineStr"/>
      <c r="AA26" s="107" t="inlineStr"/>
    </row>
    <row r="27" ht="18" customHeight="1">
      <c r="A27" s="92" t="n">
        <v>7169</v>
      </c>
      <c r="B27" s="93" t="n">
        <v>91</v>
      </c>
      <c r="C27" s="93" t="n">
        <v>3</v>
      </c>
      <c r="D27" s="110" t="inlineStr"/>
      <c r="E27" s="93" t="inlineStr">
        <is>
          <t>חולון</t>
        </is>
      </c>
      <c r="F27" s="93" t="inlineStr">
        <is>
          <t>כהן שלמה</t>
        </is>
      </c>
      <c r="G27" s="93" t="inlineStr">
        <is>
          <t>כהן</t>
        </is>
      </c>
      <c r="H27" s="93" t="inlineStr">
        <is>
          <t>שלמה</t>
        </is>
      </c>
      <c r="I27" s="93" t="inlineStr">
        <is>
          <t>ת.ז</t>
        </is>
      </c>
      <c r="J27" s="93" t="inlineStr">
        <is>
          <t>703781</t>
        </is>
      </c>
      <c r="K27" s="93" t="inlineStr">
        <is>
          <t>בעלות</t>
        </is>
      </c>
      <c r="L27" s="93" t="inlineStr">
        <is>
          <t>1/2</t>
        </is>
      </c>
      <c r="M27" s="93" t="inlineStr">
        <is>
          <t>כהן יהודית</t>
        </is>
      </c>
      <c r="N27" s="93" t="inlineStr">
        <is>
          <t>כהן</t>
        </is>
      </c>
      <c r="O27" s="93" t="inlineStr">
        <is>
          <t>יהודית</t>
        </is>
      </c>
      <c r="P27" s="93" t="inlineStr">
        <is>
          <t>ת.ז</t>
        </is>
      </c>
      <c r="Q27" s="93" t="inlineStr">
        <is>
          <t>467787</t>
        </is>
      </c>
      <c r="R27" s="93" t="inlineStr">
        <is>
          <t>בעלות</t>
        </is>
      </c>
      <c r="S27" s="93" t="inlineStr">
        <is>
          <t>1/2</t>
        </is>
      </c>
      <c r="T27" s="93" t="inlineStr"/>
      <c r="U27" s="93" t="inlineStr"/>
      <c r="V27" s="93" t="inlineStr"/>
      <c r="W27" s="93" t="inlineStr"/>
      <c r="X27" s="93" t="inlineStr"/>
      <c r="Y27" s="93" t="inlineStr"/>
      <c r="Z27" s="93" t="inlineStr"/>
      <c r="AA27" s="107" t="inlineStr"/>
    </row>
    <row r="28" ht="18" customHeight="1">
      <c r="A28" s="92" t="n">
        <v>7169</v>
      </c>
      <c r="B28" s="93" t="n">
        <v>91</v>
      </c>
      <c r="C28" s="93" t="n">
        <v>4</v>
      </c>
      <c r="D28" s="110" t="inlineStr"/>
      <c r="E28" s="93" t="inlineStr">
        <is>
          <t>חולון</t>
        </is>
      </c>
      <c r="F28" s="93" t="inlineStr">
        <is>
          <t>הפטל אריאלה</t>
        </is>
      </c>
      <c r="G28" s="93" t="inlineStr">
        <is>
          <t>הפטל</t>
        </is>
      </c>
      <c r="H28" s="93" t="inlineStr">
        <is>
          <t>אריאלה</t>
        </is>
      </c>
      <c r="I28" s="93" t="inlineStr">
        <is>
          <t>ת.ז</t>
        </is>
      </c>
      <c r="J28" s="93" t="inlineStr">
        <is>
          <t>008100125</t>
        </is>
      </c>
      <c r="K28" s="93" t="inlineStr">
        <is>
          <t>בעלות</t>
        </is>
      </c>
      <c r="L28" s="93" t="inlineStr">
        <is>
          <t>בשלמות</t>
        </is>
      </c>
      <c r="M28" s="93" t="inlineStr"/>
      <c r="N28" s="93" t="inlineStr"/>
      <c r="O28" s="93" t="inlineStr"/>
      <c r="P28" s="93" t="inlineStr"/>
      <c r="Q28" s="93" t="inlineStr"/>
      <c r="R28" s="93" t="inlineStr"/>
      <c r="S28" s="93" t="inlineStr"/>
      <c r="T28" s="93" t="inlineStr"/>
      <c r="U28" s="93" t="inlineStr"/>
      <c r="V28" s="93" t="inlineStr"/>
      <c r="W28" s="93" t="inlineStr"/>
      <c r="X28" s="93" t="inlineStr"/>
      <c r="Y28" s="93" t="inlineStr"/>
      <c r="Z28" s="93" t="inlineStr"/>
      <c r="AA28" s="38" t="inlineStr">
        <is>
          <t>בוצע איחוד בעלים</t>
        </is>
      </c>
    </row>
    <row r="29" ht="18" customHeight="1">
      <c r="A29" s="92" t="n">
        <v>7169</v>
      </c>
      <c r="B29" s="93" t="n">
        <v>91</v>
      </c>
      <c r="C29" s="93" t="n">
        <v>5</v>
      </c>
      <c r="D29" s="110" t="inlineStr"/>
      <c r="E29" s="93" t="inlineStr">
        <is>
          <t>חולון</t>
        </is>
      </c>
      <c r="F29" s="93" t="inlineStr">
        <is>
          <t>יחזקאל חי אורית</t>
        </is>
      </c>
      <c r="G29" s="93" t="inlineStr">
        <is>
          <t>יחזקאל חי</t>
        </is>
      </c>
      <c r="H29" s="93" t="inlineStr">
        <is>
          <t>אורית</t>
        </is>
      </c>
      <c r="I29" s="93" t="inlineStr">
        <is>
          <t>ת.ז</t>
        </is>
      </c>
      <c r="J29" s="93" t="inlineStr">
        <is>
          <t>057332801</t>
        </is>
      </c>
      <c r="K29" s="93" t="inlineStr">
        <is>
          <t>בעלות</t>
        </is>
      </c>
      <c r="L29" s="93" t="inlineStr">
        <is>
          <t>1/2</t>
        </is>
      </c>
      <c r="M29" s="93" t="inlineStr">
        <is>
          <t>יחזקאל חי יגאל</t>
        </is>
      </c>
      <c r="N29" s="93" t="inlineStr">
        <is>
          <t>יחזקאל חי</t>
        </is>
      </c>
      <c r="O29" s="93" t="inlineStr">
        <is>
          <t>יגאל</t>
        </is>
      </c>
      <c r="P29" s="93" t="inlineStr">
        <is>
          <t>ת.ז</t>
        </is>
      </c>
      <c r="Q29" s="93" t="inlineStr">
        <is>
          <t>056779911</t>
        </is>
      </c>
      <c r="R29" s="93" t="inlineStr">
        <is>
          <t>בעלות</t>
        </is>
      </c>
      <c r="S29" s="93" t="inlineStr">
        <is>
          <t>1/2</t>
        </is>
      </c>
      <c r="T29" s="93" t="inlineStr"/>
      <c r="U29" s="93" t="inlineStr"/>
      <c r="V29" s="93" t="inlineStr"/>
      <c r="W29" s="93" t="inlineStr"/>
      <c r="X29" s="93" t="inlineStr"/>
      <c r="Y29" s="93" t="inlineStr"/>
      <c r="Z29" s="93" t="inlineStr"/>
      <c r="AA29" s="107" t="inlineStr"/>
    </row>
    <row r="30" ht="18" customHeight="1">
      <c r="A30" s="99" t="n">
        <v>7169</v>
      </c>
      <c r="B30" s="100" t="n">
        <v>91</v>
      </c>
      <c r="C30" s="100" t="n">
        <v>6</v>
      </c>
      <c r="D30" s="111" t="inlineStr"/>
      <c r="E30" s="100" t="inlineStr">
        <is>
          <t>חולון</t>
        </is>
      </c>
      <c r="F30" s="100" t="inlineStr">
        <is>
          <t>רודמן דב</t>
        </is>
      </c>
      <c r="G30" s="100" t="inlineStr">
        <is>
          <t>רודמן</t>
        </is>
      </c>
      <c r="H30" s="100" t="inlineStr">
        <is>
          <t>דב</t>
        </is>
      </c>
      <c r="I30" s="100" t="inlineStr">
        <is>
          <t>ת.ז</t>
        </is>
      </c>
      <c r="J30" s="100" t="inlineStr">
        <is>
          <t>6508145</t>
        </is>
      </c>
      <c r="K30" s="100" t="inlineStr">
        <is>
          <t>בעלות</t>
        </is>
      </c>
      <c r="L30" s="100" t="inlineStr">
        <is>
          <t>1/2</t>
        </is>
      </c>
      <c r="M30" s="100" t="inlineStr">
        <is>
          <t>רודמן נצחיה</t>
        </is>
      </c>
      <c r="N30" s="100" t="inlineStr">
        <is>
          <t>רודמן</t>
        </is>
      </c>
      <c r="O30" s="100" t="inlineStr">
        <is>
          <t>נצחיה</t>
        </is>
      </c>
      <c r="P30" s="100" t="inlineStr">
        <is>
          <t>ת.ז</t>
        </is>
      </c>
      <c r="Q30" s="100" t="inlineStr">
        <is>
          <t>5171621</t>
        </is>
      </c>
      <c r="R30" s="100" t="inlineStr">
        <is>
          <t>בעלות</t>
        </is>
      </c>
      <c r="S30" s="100" t="inlineStr">
        <is>
          <t>1/2</t>
        </is>
      </c>
      <c r="T30" s="100" t="inlineStr"/>
      <c r="U30" s="100" t="inlineStr"/>
      <c r="V30" s="100" t="inlineStr"/>
      <c r="W30" s="100" t="inlineStr"/>
      <c r="X30" s="100" t="inlineStr"/>
      <c r="Y30" s="100" t="inlineStr"/>
      <c r="Z30" s="100" t="inlineStr"/>
      <c r="AA30" s="108" t="inlineStr"/>
    </row>
    <row r="31" ht="18" customHeight="1">
      <c r="A31" s="120" t="n">
        <v>7169</v>
      </c>
      <c r="B31" s="121" t="n">
        <v>92</v>
      </c>
      <c r="C31" s="121" t="n">
        <v>1</v>
      </c>
      <c r="D31" s="109" t="inlineStr"/>
      <c r="E31" s="121" t="inlineStr">
        <is>
          <t>חולון</t>
        </is>
      </c>
      <c r="F31" s="121" t="inlineStr">
        <is>
          <t>מור מישאל</t>
        </is>
      </c>
      <c r="G31" s="121" t="inlineStr">
        <is>
          <t>מור</t>
        </is>
      </c>
      <c r="H31" s="121" t="inlineStr">
        <is>
          <t>מישאל</t>
        </is>
      </c>
      <c r="I31" s="121" t="inlineStr">
        <is>
          <t>ת.ז</t>
        </is>
      </c>
      <c r="J31" s="121" t="inlineStr">
        <is>
          <t>7185463</t>
        </is>
      </c>
      <c r="K31" s="121" t="inlineStr">
        <is>
          <t>בעלות</t>
        </is>
      </c>
      <c r="L31" s="121" t="inlineStr">
        <is>
          <t>1/2</t>
        </is>
      </c>
      <c r="M31" s="121" t="inlineStr">
        <is>
          <t>מור עדנה</t>
        </is>
      </c>
      <c r="N31" s="121" t="inlineStr">
        <is>
          <t>מור</t>
        </is>
      </c>
      <c r="O31" s="121" t="inlineStr">
        <is>
          <t>עדנה</t>
        </is>
      </c>
      <c r="P31" s="121" t="inlineStr">
        <is>
          <t>ת.ז</t>
        </is>
      </c>
      <c r="Q31" s="121" t="inlineStr">
        <is>
          <t>012460374</t>
        </is>
      </c>
      <c r="R31" s="121" t="inlineStr">
        <is>
          <t>בעלות</t>
        </is>
      </c>
      <c r="S31" s="121" t="inlineStr">
        <is>
          <t>1/2</t>
        </is>
      </c>
      <c r="T31" s="121" t="inlineStr"/>
      <c r="U31" s="121" t="inlineStr"/>
      <c r="V31" s="121" t="inlineStr"/>
      <c r="W31" s="121" t="inlineStr"/>
      <c r="X31" s="121" t="inlineStr"/>
      <c r="Y31" s="121" t="inlineStr"/>
      <c r="Z31" s="121" t="inlineStr"/>
      <c r="AA31" s="144" t="inlineStr"/>
    </row>
    <row r="32" ht="18" customHeight="1">
      <c r="A32" s="127" t="n">
        <v>7169</v>
      </c>
      <c r="B32" s="128" t="n">
        <v>92</v>
      </c>
      <c r="C32" s="128" t="n">
        <v>2</v>
      </c>
      <c r="D32" s="110" t="inlineStr"/>
      <c r="E32" s="128" t="inlineStr">
        <is>
          <t>חולון</t>
        </is>
      </c>
      <c r="F32" s="128" t="inlineStr">
        <is>
          <t>מור רינה</t>
        </is>
      </c>
      <c r="G32" s="128" t="inlineStr">
        <is>
          <t>מור</t>
        </is>
      </c>
      <c r="H32" s="128" t="inlineStr">
        <is>
          <t>רינה</t>
        </is>
      </c>
      <c r="I32" s="128" t="inlineStr">
        <is>
          <t>ת.ז</t>
        </is>
      </c>
      <c r="J32" s="128" t="inlineStr">
        <is>
          <t>025502428</t>
        </is>
      </c>
      <c r="K32" s="128" t="inlineStr">
        <is>
          <t>בעלות</t>
        </is>
      </c>
      <c r="L32" s="128" t="inlineStr">
        <is>
          <t>בשלמות</t>
        </is>
      </c>
      <c r="M32" s="128" t="inlineStr"/>
      <c r="N32" s="128" t="inlineStr"/>
      <c r="O32" s="128" t="inlineStr"/>
      <c r="P32" s="128" t="inlineStr"/>
      <c r="Q32" s="128" t="inlineStr"/>
      <c r="R32" s="128" t="inlineStr"/>
      <c r="S32" s="128" t="inlineStr"/>
      <c r="T32" s="128" t="inlineStr"/>
      <c r="U32" s="128" t="inlineStr"/>
      <c r="V32" s="128" t="inlineStr"/>
      <c r="W32" s="128" t="inlineStr"/>
      <c r="X32" s="128" t="inlineStr"/>
      <c r="Y32" s="128" t="inlineStr"/>
      <c r="Z32" s="128" t="inlineStr"/>
      <c r="AA32" s="145" t="inlineStr"/>
    </row>
    <row r="33" ht="18" customHeight="1">
      <c r="A33" s="127" t="n">
        <v>7169</v>
      </c>
      <c r="B33" s="128" t="n">
        <v>92</v>
      </c>
      <c r="C33" s="128" t="n">
        <v>3</v>
      </c>
      <c r="D33" s="110" t="inlineStr"/>
      <c r="E33" s="128" t="inlineStr">
        <is>
          <t>חולון</t>
        </is>
      </c>
      <c r="F33" s="128" t="inlineStr">
        <is>
          <t>שפירו חיה</t>
        </is>
      </c>
      <c r="G33" s="128" t="inlineStr">
        <is>
          <t>שפירו</t>
        </is>
      </c>
      <c r="H33" s="128" t="inlineStr">
        <is>
          <t>חיה</t>
        </is>
      </c>
      <c r="I33" s="128" t="inlineStr">
        <is>
          <t>ת.ז</t>
        </is>
      </c>
      <c r="J33" s="128" t="inlineStr">
        <is>
          <t>014609069</t>
        </is>
      </c>
      <c r="K33" s="128" t="inlineStr">
        <is>
          <t>בעלות</t>
        </is>
      </c>
      <c r="L33" s="128" t="inlineStr">
        <is>
          <t>בשלמות</t>
        </is>
      </c>
      <c r="M33" s="128" t="inlineStr"/>
      <c r="N33" s="128" t="inlineStr"/>
      <c r="O33" s="128" t="inlineStr"/>
      <c r="P33" s="128" t="inlineStr"/>
      <c r="Q33" s="128" t="inlineStr"/>
      <c r="R33" s="128" t="inlineStr"/>
      <c r="S33" s="128" t="inlineStr"/>
      <c r="T33" s="128" t="inlineStr"/>
      <c r="U33" s="128" t="inlineStr"/>
      <c r="V33" s="128" t="inlineStr"/>
      <c r="W33" s="128" t="inlineStr"/>
      <c r="X33" s="128" t="inlineStr"/>
      <c r="Y33" s="128" t="inlineStr"/>
      <c r="Z33" s="128" t="inlineStr"/>
      <c r="AA33" s="145" t="inlineStr"/>
    </row>
    <row r="34" ht="18" customHeight="1">
      <c r="A34" s="127" t="n">
        <v>7169</v>
      </c>
      <c r="B34" s="128" t="n">
        <v>92</v>
      </c>
      <c r="C34" s="128" t="n">
        <v>4</v>
      </c>
      <c r="D34" s="110" t="inlineStr"/>
      <c r="E34" s="128" t="inlineStr">
        <is>
          <t>חולון</t>
        </is>
      </c>
      <c r="F34" s="128" t="inlineStr">
        <is>
          <t>מישאלוב אביב</t>
        </is>
      </c>
      <c r="G34" s="128" t="inlineStr">
        <is>
          <t>מישאלוב</t>
        </is>
      </c>
      <c r="H34" s="128" t="inlineStr">
        <is>
          <t>אביב</t>
        </is>
      </c>
      <c r="I34" s="128" t="inlineStr">
        <is>
          <t>ת.ז</t>
        </is>
      </c>
      <c r="J34" s="128" t="inlineStr">
        <is>
          <t>315870477</t>
        </is>
      </c>
      <c r="K34" s="128" t="inlineStr">
        <is>
          <t>בעלות</t>
        </is>
      </c>
      <c r="L34" s="128" t="inlineStr">
        <is>
          <t>בשלמות</t>
        </is>
      </c>
      <c r="M34" s="128" t="inlineStr"/>
      <c r="N34" s="128" t="inlineStr"/>
      <c r="O34" s="128" t="inlineStr"/>
      <c r="P34" s="128" t="inlineStr"/>
      <c r="Q34" s="128" t="inlineStr"/>
      <c r="R34" s="128" t="inlineStr"/>
      <c r="S34" s="128" t="inlineStr"/>
      <c r="T34" s="128" t="inlineStr"/>
      <c r="U34" s="128" t="inlineStr"/>
      <c r="V34" s="128" t="inlineStr"/>
      <c r="W34" s="128" t="inlineStr"/>
      <c r="X34" s="128" t="inlineStr"/>
      <c r="Y34" s="128" t="inlineStr"/>
      <c r="Z34" s="128" t="inlineStr"/>
      <c r="AA34" s="145" t="inlineStr"/>
    </row>
    <row r="35" ht="18" customHeight="1">
      <c r="A35" s="127" t="n">
        <v>7169</v>
      </c>
      <c r="B35" s="128" t="n">
        <v>92</v>
      </c>
      <c r="C35" s="128" t="n">
        <v>5</v>
      </c>
      <c r="D35" s="110" t="inlineStr"/>
      <c r="E35" s="128" t="inlineStr">
        <is>
          <t>חולון</t>
        </is>
      </c>
      <c r="F35" s="128" t="inlineStr">
        <is>
          <t>בן-שושן משה</t>
        </is>
      </c>
      <c r="G35" s="128" t="inlineStr">
        <is>
          <t>בן-שושן</t>
        </is>
      </c>
      <c r="H35" s="128" t="inlineStr">
        <is>
          <t>משה</t>
        </is>
      </c>
      <c r="I35" s="128" t="inlineStr">
        <is>
          <t>ת.ז</t>
        </is>
      </c>
      <c r="J35" s="128" t="inlineStr">
        <is>
          <t>008321473</t>
        </is>
      </c>
      <c r="K35" s="128" t="inlineStr">
        <is>
          <t>בעלות</t>
        </is>
      </c>
      <c r="L35" s="128" t="inlineStr">
        <is>
          <t>1/2</t>
        </is>
      </c>
      <c r="M35" s="128" t="inlineStr">
        <is>
          <t>בן-שושן מאיה</t>
        </is>
      </c>
      <c r="N35" s="128" t="inlineStr">
        <is>
          <t>בן-שושן</t>
        </is>
      </c>
      <c r="O35" s="128" t="inlineStr">
        <is>
          <t>מאיה</t>
        </is>
      </c>
      <c r="P35" s="128" t="inlineStr">
        <is>
          <t>ת.ז</t>
        </is>
      </c>
      <c r="Q35" s="128" t="inlineStr">
        <is>
          <t>064337090</t>
        </is>
      </c>
      <c r="R35" s="128" t="inlineStr">
        <is>
          <t>בעלות</t>
        </is>
      </c>
      <c r="S35" s="128" t="inlineStr">
        <is>
          <t>1/2</t>
        </is>
      </c>
      <c r="T35" s="128" t="inlineStr"/>
      <c r="U35" s="128" t="inlineStr"/>
      <c r="V35" s="128" t="inlineStr"/>
      <c r="W35" s="128" t="inlineStr"/>
      <c r="X35" s="128" t="inlineStr"/>
      <c r="Y35" s="128" t="inlineStr"/>
      <c r="Z35" s="128" t="inlineStr"/>
      <c r="AA35" s="145" t="inlineStr"/>
    </row>
    <row r="36" ht="18" customHeight="1">
      <c r="A36" s="134" t="n">
        <v>7169</v>
      </c>
      <c r="B36" s="135" t="n">
        <v>92</v>
      </c>
      <c r="C36" s="135" t="n">
        <v>6</v>
      </c>
      <c r="D36" s="111" t="inlineStr"/>
      <c r="E36" s="135" t="inlineStr">
        <is>
          <t>חולון</t>
        </is>
      </c>
      <c r="F36" s="135" t="inlineStr">
        <is>
          <t>שלום רמי</t>
        </is>
      </c>
      <c r="G36" s="135" t="inlineStr">
        <is>
          <t>שלום</t>
        </is>
      </c>
      <c r="H36" s="135" t="inlineStr">
        <is>
          <t>רמי</t>
        </is>
      </c>
      <c r="I36" s="135" t="inlineStr">
        <is>
          <t>ת.ז</t>
        </is>
      </c>
      <c r="J36" s="135" t="inlineStr">
        <is>
          <t>4676335</t>
        </is>
      </c>
      <c r="K36" s="135" t="inlineStr">
        <is>
          <t>בעלות</t>
        </is>
      </c>
      <c r="L36" s="135" t="inlineStr">
        <is>
          <t>1/2</t>
        </is>
      </c>
      <c r="M36" s="135" t="inlineStr">
        <is>
          <t>שלום שרה</t>
        </is>
      </c>
      <c r="N36" s="135" t="inlineStr">
        <is>
          <t>שלום</t>
        </is>
      </c>
      <c r="O36" s="135" t="inlineStr">
        <is>
          <t>שרה</t>
        </is>
      </c>
      <c r="P36" s="135" t="inlineStr">
        <is>
          <t>ת.ז</t>
        </is>
      </c>
      <c r="Q36" s="135" t="inlineStr">
        <is>
          <t>0895538</t>
        </is>
      </c>
      <c r="R36" s="135" t="inlineStr">
        <is>
          <t>בעלות</t>
        </is>
      </c>
      <c r="S36" s="135" t="inlineStr">
        <is>
          <t>1/2</t>
        </is>
      </c>
      <c r="T36" s="135" t="inlineStr"/>
      <c r="U36" s="135" t="inlineStr"/>
      <c r="V36" s="135" t="inlineStr"/>
      <c r="W36" s="135" t="inlineStr"/>
      <c r="X36" s="135" t="inlineStr"/>
      <c r="Y36" s="135" t="inlineStr"/>
      <c r="Z36" s="135" t="inlineStr"/>
      <c r="AA36" s="146" t="inlineStr"/>
    </row>
    <row r="37" ht="18" customHeight="1">
      <c r="A37" s="154" t="n">
        <v>7169</v>
      </c>
      <c r="B37" s="155" t="n">
        <v>93</v>
      </c>
      <c r="C37" s="155" t="n">
        <v>1</v>
      </c>
      <c r="D37" s="155" t="inlineStr">
        <is>
          <t>שלום עליכם 10, חולון</t>
        </is>
      </c>
      <c r="E37" s="155" t="inlineStr">
        <is>
          <t>חולון</t>
        </is>
      </c>
      <c r="F37" s="155" t="inlineStr">
        <is>
          <t>רודד שרה</t>
        </is>
      </c>
      <c r="G37" s="155" t="inlineStr">
        <is>
          <t>רודד</t>
        </is>
      </c>
      <c r="H37" s="155" t="inlineStr">
        <is>
          <t>שרה</t>
        </is>
      </c>
      <c r="I37" s="155" t="inlineStr">
        <is>
          <t>ת.ז</t>
        </is>
      </c>
      <c r="J37" s="155" t="inlineStr">
        <is>
          <t>004546156</t>
        </is>
      </c>
      <c r="K37" s="155" t="inlineStr">
        <is>
          <t>בעלות</t>
        </is>
      </c>
      <c r="L37" s="155" t="inlineStr">
        <is>
          <t>בשלמות</t>
        </is>
      </c>
      <c r="M37" s="155" t="inlineStr"/>
      <c r="N37" s="155" t="inlineStr"/>
      <c r="O37" s="155" t="inlineStr"/>
      <c r="P37" s="155" t="inlineStr"/>
      <c r="Q37" s="155" t="inlineStr"/>
      <c r="R37" s="155" t="inlineStr"/>
      <c r="S37" s="155" t="inlineStr"/>
      <c r="T37" s="155" t="inlineStr"/>
      <c r="U37" s="155" t="inlineStr"/>
      <c r="V37" s="155" t="inlineStr"/>
      <c r="W37" s="155" t="inlineStr"/>
      <c r="X37" s="155" t="inlineStr"/>
      <c r="Y37" s="155" t="inlineStr"/>
      <c r="Z37" s="155" t="inlineStr"/>
      <c r="AA37" s="73" t="inlineStr">
        <is>
          <t>בוצע איחוד בעלים</t>
        </is>
      </c>
    </row>
    <row r="38" ht="18" customHeight="1">
      <c r="A38" s="161" t="n">
        <v>7169</v>
      </c>
      <c r="B38" s="162" t="n">
        <v>93</v>
      </c>
      <c r="C38" s="162" t="n">
        <v>2</v>
      </c>
      <c r="D38" s="162" t="inlineStr">
        <is>
          <t>שלום עליכם 10, חולון</t>
        </is>
      </c>
      <c r="E38" s="162" t="inlineStr">
        <is>
          <t>חולון</t>
        </is>
      </c>
      <c r="F38" s="162" t="inlineStr">
        <is>
          <t>ארביב רונן</t>
        </is>
      </c>
      <c r="G38" s="162" t="inlineStr">
        <is>
          <t>ארביב</t>
        </is>
      </c>
      <c r="H38" s="162" t="inlineStr">
        <is>
          <t>רונן</t>
        </is>
      </c>
      <c r="I38" s="162" t="inlineStr">
        <is>
          <t>ת.ז</t>
        </is>
      </c>
      <c r="J38" s="162" t="inlineStr">
        <is>
          <t>023718570</t>
        </is>
      </c>
      <c r="K38" s="162" t="inlineStr">
        <is>
          <t>בעלות</t>
        </is>
      </c>
      <c r="L38" s="162" t="inlineStr">
        <is>
          <t>בשלמות</t>
        </is>
      </c>
      <c r="M38" s="162" t="inlineStr"/>
      <c r="N38" s="162" t="inlineStr"/>
      <c r="O38" s="162" t="inlineStr"/>
      <c r="P38" s="162" t="inlineStr"/>
      <c r="Q38" s="162" t="inlineStr"/>
      <c r="R38" s="162" t="inlineStr"/>
      <c r="S38" s="162" t="inlineStr"/>
      <c r="T38" s="162" t="inlineStr"/>
      <c r="U38" s="162" t="inlineStr"/>
      <c r="V38" s="162" t="inlineStr"/>
      <c r="W38" s="162" t="inlineStr"/>
      <c r="X38" s="162" t="inlineStr"/>
      <c r="Y38" s="162" t="inlineStr"/>
      <c r="Z38" s="162" t="inlineStr"/>
      <c r="AA38" s="176" t="inlineStr"/>
    </row>
    <row r="39" ht="18" customHeight="1">
      <c r="A39" s="161" t="n">
        <v>7169</v>
      </c>
      <c r="B39" s="162" t="n">
        <v>93</v>
      </c>
      <c r="C39" s="162" t="n">
        <v>3</v>
      </c>
      <c r="D39" s="162" t="inlineStr">
        <is>
          <t>שלום עליכם 10, חולון</t>
        </is>
      </c>
      <c r="E39" s="162" t="inlineStr">
        <is>
          <t>חולון</t>
        </is>
      </c>
      <c r="F39" s="162" t="inlineStr">
        <is>
          <t>משיח ספיר יוסף</t>
        </is>
      </c>
      <c r="G39" s="162" t="inlineStr">
        <is>
          <t>משיח ספיר</t>
        </is>
      </c>
      <c r="H39" s="162" t="inlineStr">
        <is>
          <t>יוסף</t>
        </is>
      </c>
      <c r="I39" s="162" t="inlineStr">
        <is>
          <t>ת.ז</t>
        </is>
      </c>
      <c r="J39" s="162" t="inlineStr">
        <is>
          <t>307854679</t>
        </is>
      </c>
      <c r="K39" s="162" t="inlineStr">
        <is>
          <t>בעלות</t>
        </is>
      </c>
      <c r="L39" s="162" t="inlineStr">
        <is>
          <t>בשלמות</t>
        </is>
      </c>
      <c r="M39" s="162" t="inlineStr"/>
      <c r="N39" s="162" t="inlineStr"/>
      <c r="O39" s="162" t="inlineStr"/>
      <c r="P39" s="162" t="inlineStr"/>
      <c r="Q39" s="162" t="inlineStr"/>
      <c r="R39" s="162" t="inlineStr"/>
      <c r="S39" s="162" t="inlineStr"/>
      <c r="T39" s="162" t="inlineStr"/>
      <c r="U39" s="162" t="inlineStr"/>
      <c r="V39" s="162" t="inlineStr"/>
      <c r="W39" s="162" t="inlineStr"/>
      <c r="X39" s="162" t="inlineStr"/>
      <c r="Y39" s="162" t="inlineStr"/>
      <c r="Z39" s="162" t="inlineStr"/>
      <c r="AA39" s="176" t="inlineStr"/>
    </row>
    <row r="40" ht="18" customHeight="1">
      <c r="A40" s="220" t="n">
        <v>7169</v>
      </c>
      <c r="B40" s="110" t="n">
        <v>93</v>
      </c>
      <c r="C40" s="110" t="n">
        <v>3</v>
      </c>
      <c r="D40" s="110" t="inlineStr">
        <is>
          <t>שלום עליכם 10, חולון</t>
        </is>
      </c>
      <c r="E40" s="110" t="inlineStr">
        <is>
          <t>חולון</t>
        </is>
      </c>
      <c r="F40" s="110" t="inlineStr">
        <is>
          <t>משיח רוני</t>
        </is>
      </c>
      <c r="G40" s="110" t="inlineStr">
        <is>
          <t>משיח</t>
        </is>
      </c>
      <c r="H40" s="110" t="inlineStr">
        <is>
          <t>רוני</t>
        </is>
      </c>
      <c r="I40" s="110" t="inlineStr">
        <is>
          <t>ת.ז</t>
        </is>
      </c>
      <c r="J40" s="110" t="inlineStr">
        <is>
          <t>024164683</t>
        </is>
      </c>
      <c r="K40" s="110" t="inlineStr">
        <is>
          <t>בעלות</t>
        </is>
      </c>
      <c r="L40" s="110" t="inlineStr">
        <is>
          <t>בשלמות</t>
        </is>
      </c>
      <c r="M40" s="110" t="inlineStr"/>
      <c r="N40" s="110" t="inlineStr"/>
      <c r="O40" s="110" t="inlineStr"/>
      <c r="P40" s="110" t="inlineStr"/>
      <c r="Q40" s="110" t="inlineStr"/>
      <c r="R40" s="110" t="inlineStr"/>
      <c r="S40" s="110" t="inlineStr"/>
      <c r="T40" s="110" t="inlineStr"/>
      <c r="U40" s="110" t="inlineStr"/>
      <c r="V40" s="110" t="inlineStr"/>
      <c r="W40" s="110" t="inlineStr"/>
      <c r="X40" s="110" t="inlineStr"/>
      <c r="Y40" s="110" t="inlineStr"/>
      <c r="Z40" s="110" t="inlineStr"/>
      <c r="AA40" s="38" t="inlineStr">
        <is>
          <t>נוצר על בסיס הערת אזהרה רשומה</t>
        </is>
      </c>
    </row>
    <row r="41" ht="18" customHeight="1">
      <c r="A41" s="161" t="n">
        <v>7169</v>
      </c>
      <c r="B41" s="162" t="n">
        <v>93</v>
      </c>
      <c r="C41" s="162" t="n">
        <v>4</v>
      </c>
      <c r="D41" s="162" t="inlineStr">
        <is>
          <t>שלום עליכם 10, חולון</t>
        </is>
      </c>
      <c r="E41" s="162" t="inlineStr">
        <is>
          <t>חולון</t>
        </is>
      </c>
      <c r="F41" s="162" t="inlineStr">
        <is>
          <t>(לוטן) שבי יעל</t>
        </is>
      </c>
      <c r="G41" s="162" t="inlineStr">
        <is>
          <t>(לוטן) שבי</t>
        </is>
      </c>
      <c r="H41" s="162" t="inlineStr">
        <is>
          <t>יעל</t>
        </is>
      </c>
      <c r="I41" s="162" t="inlineStr">
        <is>
          <t>ת.ז</t>
        </is>
      </c>
      <c r="J41" s="162" t="inlineStr">
        <is>
          <t>025448614</t>
        </is>
      </c>
      <c r="K41" s="162" t="inlineStr">
        <is>
          <t>בעלות</t>
        </is>
      </c>
      <c r="L41" s="162" t="inlineStr">
        <is>
          <t>בשלמות</t>
        </is>
      </c>
      <c r="M41" s="162" t="inlineStr"/>
      <c r="N41" s="162" t="inlineStr"/>
      <c r="O41" s="162" t="inlineStr"/>
      <c r="P41" s="162" t="inlineStr"/>
      <c r="Q41" s="162" t="inlineStr"/>
      <c r="R41" s="162" t="inlineStr"/>
      <c r="S41" s="162" t="inlineStr"/>
      <c r="T41" s="162" t="inlineStr"/>
      <c r="U41" s="162" t="inlineStr"/>
      <c r="V41" s="162" t="inlineStr"/>
      <c r="W41" s="162" t="inlineStr"/>
      <c r="X41" s="162" t="inlineStr"/>
      <c r="Y41" s="162" t="inlineStr"/>
      <c r="Z41" s="162" t="inlineStr"/>
      <c r="AA41" s="38" t="inlineStr">
        <is>
          <t>בוצע איחוד בעלים</t>
        </is>
      </c>
    </row>
    <row r="42" ht="18" customHeight="1">
      <c r="A42" s="161" t="n">
        <v>7169</v>
      </c>
      <c r="B42" s="162" t="n">
        <v>93</v>
      </c>
      <c r="C42" s="162" t="n">
        <v>5</v>
      </c>
      <c r="D42" s="162" t="inlineStr">
        <is>
          <t>שלום עליכם 10, חולון</t>
        </is>
      </c>
      <c r="E42" s="162" t="inlineStr">
        <is>
          <t>חולון</t>
        </is>
      </c>
      <c r="F42" s="162" t="inlineStr">
        <is>
          <t>ברוך סהר</t>
        </is>
      </c>
      <c r="G42" s="162" t="inlineStr">
        <is>
          <t>ברוך</t>
        </is>
      </c>
      <c r="H42" s="162" t="inlineStr">
        <is>
          <t>סהר</t>
        </is>
      </c>
      <c r="I42" s="162" t="inlineStr">
        <is>
          <t>ת.ז</t>
        </is>
      </c>
      <c r="J42" s="162" t="inlineStr">
        <is>
          <t>33743212</t>
        </is>
      </c>
      <c r="K42" s="162" t="inlineStr">
        <is>
          <t>בעלות</t>
        </is>
      </c>
      <c r="L42" s="162" t="inlineStr">
        <is>
          <t>1/2</t>
        </is>
      </c>
      <c r="M42" s="162" t="inlineStr">
        <is>
          <t>ברוך יהב ליבנת</t>
        </is>
      </c>
      <c r="N42" s="162" t="inlineStr">
        <is>
          <t>ברוך יהב</t>
        </is>
      </c>
      <c r="O42" s="162" t="inlineStr">
        <is>
          <t>ליבנת</t>
        </is>
      </c>
      <c r="P42" s="162" t="inlineStr">
        <is>
          <t>ת.ז</t>
        </is>
      </c>
      <c r="Q42" s="162" t="inlineStr">
        <is>
          <t>34088468</t>
        </is>
      </c>
      <c r="R42" s="162" t="inlineStr">
        <is>
          <t>בעלות</t>
        </is>
      </c>
      <c r="S42" s="162" t="inlineStr">
        <is>
          <t>1/2</t>
        </is>
      </c>
      <c r="T42" s="162" t="inlineStr"/>
      <c r="U42" s="162" t="inlineStr"/>
      <c r="V42" s="162" t="inlineStr"/>
      <c r="W42" s="162" t="inlineStr"/>
      <c r="X42" s="162" t="inlineStr"/>
      <c r="Y42" s="162" t="inlineStr"/>
      <c r="Z42" s="162" t="inlineStr"/>
      <c r="AA42" s="176" t="inlineStr"/>
    </row>
    <row r="43" ht="18" customHeight="1">
      <c r="A43" s="161" t="n">
        <v>7169</v>
      </c>
      <c r="B43" s="162" t="n">
        <v>93</v>
      </c>
      <c r="C43" s="162" t="n">
        <v>6</v>
      </c>
      <c r="D43" s="162" t="inlineStr">
        <is>
          <t>שלום עליכם 10, חולון</t>
        </is>
      </c>
      <c r="E43" s="162" t="inlineStr">
        <is>
          <t>חולון</t>
        </is>
      </c>
      <c r="F43" s="162" t="inlineStr">
        <is>
          <t>בשן שי</t>
        </is>
      </c>
      <c r="G43" s="162" t="inlineStr">
        <is>
          <t>בשן</t>
        </is>
      </c>
      <c r="H43" s="162" t="inlineStr">
        <is>
          <t>שי</t>
        </is>
      </c>
      <c r="I43" s="162" t="inlineStr">
        <is>
          <t>ת.ז</t>
        </is>
      </c>
      <c r="J43" s="162" t="inlineStr">
        <is>
          <t>015431323</t>
        </is>
      </c>
      <c r="K43" s="162" t="inlineStr">
        <is>
          <t>בעלות</t>
        </is>
      </c>
      <c r="L43" s="162" t="inlineStr">
        <is>
          <t>1/2</t>
        </is>
      </c>
      <c r="M43" s="162" t="inlineStr">
        <is>
          <t>בשן שירי</t>
        </is>
      </c>
      <c r="N43" s="162" t="inlineStr">
        <is>
          <t>בשן</t>
        </is>
      </c>
      <c r="O43" s="162" t="inlineStr">
        <is>
          <t>שירי</t>
        </is>
      </c>
      <c r="P43" s="162" t="inlineStr">
        <is>
          <t>ת.ז</t>
        </is>
      </c>
      <c r="Q43" s="162" t="inlineStr">
        <is>
          <t>021909148</t>
        </is>
      </c>
      <c r="R43" s="162" t="inlineStr">
        <is>
          <t>בעלות</t>
        </is>
      </c>
      <c r="S43" s="162" t="inlineStr">
        <is>
          <t>1/2</t>
        </is>
      </c>
      <c r="T43" s="162" t="inlineStr"/>
      <c r="U43" s="162" t="inlineStr"/>
      <c r="V43" s="162" t="inlineStr"/>
      <c r="W43" s="162" t="inlineStr"/>
      <c r="X43" s="162" t="inlineStr"/>
      <c r="Y43" s="162" t="inlineStr"/>
      <c r="Z43" s="162" t="inlineStr"/>
      <c r="AA43" s="176" t="inlineStr"/>
    </row>
    <row r="44" ht="18" customHeight="1">
      <c r="A44" s="161" t="n">
        <v>7169</v>
      </c>
      <c r="B44" s="162" t="n">
        <v>93</v>
      </c>
      <c r="C44" s="162" t="n">
        <v>7</v>
      </c>
      <c r="D44" s="162" t="inlineStr">
        <is>
          <t>שלום עליכם 10, חולון</t>
        </is>
      </c>
      <c r="E44" s="162" t="inlineStr">
        <is>
          <t>חולון</t>
        </is>
      </c>
      <c r="F44" s="162" t="inlineStr">
        <is>
          <t>לוי יצחק</t>
        </is>
      </c>
      <c r="G44" s="162" t="inlineStr">
        <is>
          <t>לוי</t>
        </is>
      </c>
      <c r="H44" s="162" t="inlineStr">
        <is>
          <t>יצחק</t>
        </is>
      </c>
      <c r="I44" s="162" t="inlineStr">
        <is>
          <t>ת.ז</t>
        </is>
      </c>
      <c r="J44" s="162" t="inlineStr">
        <is>
          <t>057662009</t>
        </is>
      </c>
      <c r="K44" s="162" t="inlineStr">
        <is>
          <t>בעלות</t>
        </is>
      </c>
      <c r="L44" s="162" t="inlineStr">
        <is>
          <t>בשלמות</t>
        </is>
      </c>
      <c r="M44" s="162" t="inlineStr"/>
      <c r="N44" s="162" t="inlineStr"/>
      <c r="O44" s="162" t="inlineStr"/>
      <c r="P44" s="162" t="inlineStr"/>
      <c r="Q44" s="162" t="inlineStr"/>
      <c r="R44" s="162" t="inlineStr"/>
      <c r="S44" s="162" t="inlineStr"/>
      <c r="T44" s="162" t="inlineStr"/>
      <c r="U44" s="162" t="inlineStr"/>
      <c r="V44" s="162" t="inlineStr"/>
      <c r="W44" s="162" t="inlineStr"/>
      <c r="X44" s="162" t="inlineStr"/>
      <c r="Y44" s="162" t="inlineStr"/>
      <c r="Z44" s="162" t="inlineStr"/>
      <c r="AA44" s="176" t="inlineStr"/>
    </row>
    <row r="45" ht="18" customHeight="1">
      <c r="A45" s="161" t="n">
        <v>7169</v>
      </c>
      <c r="B45" s="162" t="n">
        <v>93</v>
      </c>
      <c r="C45" s="162" t="n">
        <v>8</v>
      </c>
      <c r="D45" s="162" t="inlineStr">
        <is>
          <t>שלום עליכם 10, חולון</t>
        </is>
      </c>
      <c r="E45" s="162" t="inlineStr">
        <is>
          <t>חולון</t>
        </is>
      </c>
      <c r="F45" s="162" t="inlineStr">
        <is>
          <t>ששון צביקה</t>
        </is>
      </c>
      <c r="G45" s="162" t="inlineStr">
        <is>
          <t>ששון</t>
        </is>
      </c>
      <c r="H45" s="162" t="inlineStr">
        <is>
          <t>צביקה</t>
        </is>
      </c>
      <c r="I45" s="162" t="inlineStr">
        <is>
          <t>ת.ז</t>
        </is>
      </c>
      <c r="J45" s="162" t="inlineStr">
        <is>
          <t>028060812</t>
        </is>
      </c>
      <c r="K45" s="162" t="inlineStr">
        <is>
          <t>בעלות</t>
        </is>
      </c>
      <c r="L45" s="162" t="inlineStr">
        <is>
          <t>1/2</t>
        </is>
      </c>
      <c r="M45" s="162" t="inlineStr">
        <is>
          <t>ששון דליה</t>
        </is>
      </c>
      <c r="N45" s="162" t="inlineStr">
        <is>
          <t>ששון</t>
        </is>
      </c>
      <c r="O45" s="162" t="inlineStr">
        <is>
          <t>דליה</t>
        </is>
      </c>
      <c r="P45" s="162" t="inlineStr">
        <is>
          <t>ת.ז</t>
        </is>
      </c>
      <c r="Q45" s="162" t="inlineStr">
        <is>
          <t>028429041</t>
        </is>
      </c>
      <c r="R45" s="162" t="inlineStr">
        <is>
          <t>בעלות</t>
        </is>
      </c>
      <c r="S45" s="162" t="inlineStr">
        <is>
          <t>1/2</t>
        </is>
      </c>
      <c r="T45" s="162" t="inlineStr"/>
      <c r="U45" s="162" t="inlineStr"/>
      <c r="V45" s="162" t="inlineStr"/>
      <c r="W45" s="162" t="inlineStr"/>
      <c r="X45" s="162" t="inlineStr"/>
      <c r="Y45" s="162" t="inlineStr"/>
      <c r="Z45" s="162" t="inlineStr"/>
      <c r="AA45" s="176" t="inlineStr"/>
    </row>
    <row r="46" ht="18" customHeight="1">
      <c r="A46" s="161" t="n">
        <v>7169</v>
      </c>
      <c r="B46" s="162" t="n">
        <v>93</v>
      </c>
      <c r="C46" s="162" t="n">
        <v>9</v>
      </c>
      <c r="D46" s="162" t="inlineStr">
        <is>
          <t>שלום עליכם 10, חולון</t>
        </is>
      </c>
      <c r="E46" s="162" t="inlineStr">
        <is>
          <t>חולון</t>
        </is>
      </c>
      <c r="F46" s="162" t="inlineStr">
        <is>
          <t>מקסימוב אלי</t>
        </is>
      </c>
      <c r="G46" s="162" t="inlineStr">
        <is>
          <t>מקסימוב</t>
        </is>
      </c>
      <c r="H46" s="162" t="inlineStr">
        <is>
          <t>אלי</t>
        </is>
      </c>
      <c r="I46" s="162" t="inlineStr">
        <is>
          <t>ת.ז</t>
        </is>
      </c>
      <c r="J46" s="162" t="inlineStr">
        <is>
          <t>040226607</t>
        </is>
      </c>
      <c r="K46" s="162" t="inlineStr">
        <is>
          <t>בעלות</t>
        </is>
      </c>
      <c r="L46" s="162" t="inlineStr">
        <is>
          <t>בשלמות</t>
        </is>
      </c>
      <c r="M46" s="162" t="inlineStr"/>
      <c r="N46" s="162" t="inlineStr"/>
      <c r="O46" s="162" t="inlineStr"/>
      <c r="P46" s="162" t="inlineStr"/>
      <c r="Q46" s="162" t="inlineStr"/>
      <c r="R46" s="162" t="inlineStr"/>
      <c r="S46" s="162" t="inlineStr"/>
      <c r="T46" s="162" t="inlineStr"/>
      <c r="U46" s="162" t="inlineStr"/>
      <c r="V46" s="162" t="inlineStr"/>
      <c r="W46" s="162" t="inlineStr"/>
      <c r="X46" s="162" t="inlineStr"/>
      <c r="Y46" s="162" t="inlineStr"/>
      <c r="Z46" s="162" t="inlineStr"/>
      <c r="AA46" s="176" t="inlineStr"/>
    </row>
    <row r="47" ht="18" customHeight="1">
      <c r="A47" s="161" t="n">
        <v>7169</v>
      </c>
      <c r="B47" s="162" t="n">
        <v>93</v>
      </c>
      <c r="C47" s="162" t="n">
        <v>12</v>
      </c>
      <c r="D47" s="162" t="inlineStr">
        <is>
          <t>שלום עליכם 10, חולון</t>
        </is>
      </c>
      <c r="E47" s="162" t="inlineStr">
        <is>
          <t>חולון</t>
        </is>
      </c>
      <c r="F47" s="162" t="inlineStr">
        <is>
          <t>אל - גג בניה והנדסה בע"מ</t>
        </is>
      </c>
      <c r="G47" s="162" t="inlineStr">
        <is>
          <t>אל - גג בניה והנדסה בע"מ</t>
        </is>
      </c>
      <c r="H47" s="162" t="inlineStr"/>
      <c r="I47" s="162" t="inlineStr">
        <is>
          <t>חברה</t>
        </is>
      </c>
      <c r="J47" s="162" t="inlineStr">
        <is>
          <t>513233494</t>
        </is>
      </c>
      <c r="K47" s="162" t="inlineStr">
        <is>
          <t>בעלות</t>
        </is>
      </c>
      <c r="L47" s="162" t="inlineStr">
        <is>
          <t>בשלמות</t>
        </is>
      </c>
      <c r="M47" s="162" t="inlineStr"/>
      <c r="N47" s="162" t="inlineStr"/>
      <c r="O47" s="162" t="inlineStr"/>
      <c r="P47" s="162" t="inlineStr"/>
      <c r="Q47" s="162" t="inlineStr"/>
      <c r="R47" s="162" t="inlineStr"/>
      <c r="S47" s="162" t="inlineStr"/>
      <c r="T47" s="162" t="inlineStr"/>
      <c r="U47" s="162" t="inlineStr"/>
      <c r="V47" s="162" t="inlineStr"/>
      <c r="W47" s="162" t="inlineStr"/>
      <c r="X47" s="162" t="inlineStr"/>
      <c r="Y47" s="162" t="inlineStr"/>
      <c r="Z47" s="162" t="inlineStr"/>
      <c r="AA47" s="176" t="inlineStr"/>
    </row>
    <row r="48" ht="18" customHeight="1">
      <c r="A48" s="220" t="n">
        <v>7169</v>
      </c>
      <c r="B48" s="110" t="n">
        <v>93</v>
      </c>
      <c r="C48" s="110" t="n">
        <v>12</v>
      </c>
      <c r="D48" s="110" t="inlineStr">
        <is>
          <t>שלום עליכם 10, חולון</t>
        </is>
      </c>
      <c r="E48" s="110" t="inlineStr">
        <is>
          <t>חולון</t>
        </is>
      </c>
      <c r="F48" s="110" t="inlineStr">
        <is>
          <t>בוטמן מנחם מענדל</t>
        </is>
      </c>
      <c r="G48" s="110" t="inlineStr">
        <is>
          <t>בוטמן מנחם</t>
        </is>
      </c>
      <c r="H48" s="110" t="inlineStr">
        <is>
          <t>מענדל</t>
        </is>
      </c>
      <c r="I48" s="110" t="inlineStr">
        <is>
          <t>ת.ז</t>
        </is>
      </c>
      <c r="J48" s="110" t="inlineStr">
        <is>
          <t>201573383</t>
        </is>
      </c>
      <c r="K48" s="110" t="inlineStr">
        <is>
          <t>בעלות</t>
        </is>
      </c>
      <c r="L48" s="110" t="inlineStr">
        <is>
          <t>1/2</t>
        </is>
      </c>
      <c r="M48" s="110" t="inlineStr">
        <is>
          <t>בוטמן רבקה</t>
        </is>
      </c>
      <c r="N48" s="110" t="inlineStr">
        <is>
          <t>בוטמן</t>
        </is>
      </c>
      <c r="O48" s="110" t="inlineStr">
        <is>
          <t>רבקה</t>
        </is>
      </c>
      <c r="P48" s="110" t="inlineStr">
        <is>
          <t>ת.ז</t>
        </is>
      </c>
      <c r="Q48" s="110" t="inlineStr">
        <is>
          <t>302834833</t>
        </is>
      </c>
      <c r="R48" s="110" t="inlineStr">
        <is>
          <t>בעלות</t>
        </is>
      </c>
      <c r="S48" s="110" t="inlineStr">
        <is>
          <t>1/2</t>
        </is>
      </c>
      <c r="T48" s="110" t="inlineStr"/>
      <c r="U48" s="110" t="inlineStr"/>
      <c r="V48" s="110" t="inlineStr"/>
      <c r="W48" s="110" t="inlineStr"/>
      <c r="X48" s="110" t="inlineStr"/>
      <c r="Y48" s="110" t="inlineStr"/>
      <c r="Z48" s="110" t="inlineStr"/>
      <c r="AA48" s="38" t="inlineStr">
        <is>
          <t>נוצר על בסיס הערת אזהרה רשומה</t>
        </is>
      </c>
    </row>
    <row r="49" ht="18" customHeight="1">
      <c r="A49" s="161" t="n">
        <v>7169</v>
      </c>
      <c r="B49" s="162" t="n">
        <v>93</v>
      </c>
      <c r="C49" s="162" t="n">
        <v>13</v>
      </c>
      <c r="D49" s="162" t="inlineStr">
        <is>
          <t>שלום עליכם 10, חולון</t>
        </is>
      </c>
      <c r="E49" s="162" t="inlineStr">
        <is>
          <t>חולון</t>
        </is>
      </c>
      <c r="F49" s="162" t="inlineStr">
        <is>
          <t>אמינוב ספיר</t>
        </is>
      </c>
      <c r="G49" s="162" t="inlineStr">
        <is>
          <t>אמינוב</t>
        </is>
      </c>
      <c r="H49" s="162" t="inlineStr">
        <is>
          <t>ספיר</t>
        </is>
      </c>
      <c r="I49" s="162" t="inlineStr">
        <is>
          <t>ת.ז</t>
        </is>
      </c>
      <c r="J49" s="162" t="inlineStr">
        <is>
          <t>316308550</t>
        </is>
      </c>
      <c r="K49" s="162" t="inlineStr">
        <is>
          <t>בעלות</t>
        </is>
      </c>
      <c r="L49" s="162" t="inlineStr">
        <is>
          <t>1/2</t>
        </is>
      </c>
      <c r="M49" s="162" t="inlineStr">
        <is>
          <t>אמינוב שלום שי</t>
        </is>
      </c>
      <c r="N49" s="162" t="inlineStr">
        <is>
          <t>אמינוב שלום</t>
        </is>
      </c>
      <c r="O49" s="162" t="inlineStr">
        <is>
          <t>שי</t>
        </is>
      </c>
      <c r="P49" s="162" t="inlineStr">
        <is>
          <t>ת.ז</t>
        </is>
      </c>
      <c r="Q49" s="162" t="inlineStr">
        <is>
          <t>304851199</t>
        </is>
      </c>
      <c r="R49" s="162" t="inlineStr">
        <is>
          <t>בעלות</t>
        </is>
      </c>
      <c r="S49" s="162" t="inlineStr">
        <is>
          <t>1/2</t>
        </is>
      </c>
      <c r="T49" s="162" t="inlineStr"/>
      <c r="U49" s="162" t="inlineStr"/>
      <c r="V49" s="162" t="inlineStr"/>
      <c r="W49" s="162" t="inlineStr"/>
      <c r="X49" s="162" t="inlineStr"/>
      <c r="Y49" s="162" t="inlineStr"/>
      <c r="Z49" s="162" t="inlineStr"/>
      <c r="AA49" s="176" t="inlineStr"/>
    </row>
    <row r="50" ht="18" customHeight="1">
      <c r="A50" s="161" t="n">
        <v>7169</v>
      </c>
      <c r="B50" s="162" t="n">
        <v>93</v>
      </c>
      <c r="C50" s="162" t="n">
        <v>14</v>
      </c>
      <c r="D50" s="162" t="inlineStr">
        <is>
          <t>שלום עליכם 10, חולון</t>
        </is>
      </c>
      <c r="E50" s="162" t="inlineStr">
        <is>
          <t>חולון</t>
        </is>
      </c>
      <c r="F50" s="162" t="inlineStr">
        <is>
          <t>אל - גג בניה והנדסה בע"מ</t>
        </is>
      </c>
      <c r="G50" s="162" t="inlineStr">
        <is>
          <t>אל - גג בניה והנדסה בע"מ</t>
        </is>
      </c>
      <c r="H50" s="162" t="inlineStr"/>
      <c r="I50" s="162" t="inlineStr">
        <is>
          <t>חברה</t>
        </is>
      </c>
      <c r="J50" s="162" t="inlineStr">
        <is>
          <t>513233494</t>
        </is>
      </c>
      <c r="K50" s="162" t="inlineStr">
        <is>
          <t>בעלות</t>
        </is>
      </c>
      <c r="L50" s="162" t="inlineStr">
        <is>
          <t>בשלמות</t>
        </is>
      </c>
      <c r="M50" s="162" t="inlineStr"/>
      <c r="N50" s="162" t="inlineStr"/>
      <c r="O50" s="162" t="inlineStr"/>
      <c r="P50" s="162" t="inlineStr"/>
      <c r="Q50" s="162" t="inlineStr"/>
      <c r="R50" s="162" t="inlineStr"/>
      <c r="S50" s="162" t="inlineStr"/>
      <c r="T50" s="162" t="inlineStr"/>
      <c r="U50" s="162" t="inlineStr"/>
      <c r="V50" s="162" t="inlineStr"/>
      <c r="W50" s="162" t="inlineStr"/>
      <c r="X50" s="162" t="inlineStr"/>
      <c r="Y50" s="162" t="inlineStr"/>
      <c r="Z50" s="162" t="inlineStr"/>
      <c r="AA50" s="176" t="inlineStr"/>
    </row>
    <row r="51" ht="18" customHeight="1">
      <c r="A51" s="220" t="n">
        <v>7169</v>
      </c>
      <c r="B51" s="110" t="n">
        <v>93</v>
      </c>
      <c r="C51" s="110" t="n">
        <v>14</v>
      </c>
      <c r="D51" s="110" t="inlineStr">
        <is>
          <t>שלום עליכם 10, חולון</t>
        </is>
      </c>
      <c r="E51" s="110" t="inlineStr">
        <is>
          <t>חולון</t>
        </is>
      </c>
      <c r="F51" s="110" t="inlineStr">
        <is>
          <t>בן עזרא אורית</t>
        </is>
      </c>
      <c r="G51" s="110" t="inlineStr">
        <is>
          <t>בן עזרא</t>
        </is>
      </c>
      <c r="H51" s="110" t="inlineStr">
        <is>
          <t>אורית</t>
        </is>
      </c>
      <c r="I51" s="110" t="inlineStr">
        <is>
          <t>ת.ז</t>
        </is>
      </c>
      <c r="J51" s="110" t="inlineStr">
        <is>
          <t>038464434</t>
        </is>
      </c>
      <c r="K51" s="110" t="inlineStr">
        <is>
          <t>בעלות</t>
        </is>
      </c>
      <c r="L51" s="110" t="inlineStr">
        <is>
          <t>בשלמות</t>
        </is>
      </c>
      <c r="M51" s="110" t="inlineStr"/>
      <c r="N51" s="110" t="inlineStr"/>
      <c r="O51" s="110" t="inlineStr"/>
      <c r="P51" s="110" t="inlineStr"/>
      <c r="Q51" s="110" t="inlineStr"/>
      <c r="R51" s="110" t="inlineStr"/>
      <c r="S51" s="110" t="inlineStr"/>
      <c r="T51" s="110" t="inlineStr"/>
      <c r="U51" s="110" t="inlineStr"/>
      <c r="V51" s="110" t="inlineStr"/>
      <c r="W51" s="110" t="inlineStr"/>
      <c r="X51" s="110" t="inlineStr"/>
      <c r="Y51" s="110" t="inlineStr"/>
      <c r="Z51" s="110" t="inlineStr"/>
      <c r="AA51" s="38" t="inlineStr">
        <is>
          <t>נוצר על בסיס הערת אזהרה רשומה</t>
        </is>
      </c>
    </row>
    <row r="52" ht="18" customHeight="1">
      <c r="A52" s="161" t="n">
        <v>7169</v>
      </c>
      <c r="B52" s="162" t="n">
        <v>93</v>
      </c>
      <c r="C52" s="162" t="n">
        <v>15</v>
      </c>
      <c r="D52" s="162" t="inlineStr">
        <is>
          <t>שלום עליכם 10, חולון</t>
        </is>
      </c>
      <c r="E52" s="162" t="inlineStr">
        <is>
          <t>חולון</t>
        </is>
      </c>
      <c r="F52" s="162" t="inlineStr">
        <is>
          <t>קורפוז קריסטיאן ליאור</t>
        </is>
      </c>
      <c r="G52" s="162" t="inlineStr">
        <is>
          <t>קורפוז קריסטיאן</t>
        </is>
      </c>
      <c r="H52" s="162" t="inlineStr">
        <is>
          <t>ליאור</t>
        </is>
      </c>
      <c r="I52" s="162" t="inlineStr">
        <is>
          <t>ת.ז</t>
        </is>
      </c>
      <c r="J52" s="162" t="inlineStr">
        <is>
          <t>327093738</t>
        </is>
      </c>
      <c r="K52" s="162" t="inlineStr">
        <is>
          <t>בעלות</t>
        </is>
      </c>
      <c r="L52" s="162" t="inlineStr">
        <is>
          <t>בשלמות</t>
        </is>
      </c>
      <c r="M52" s="162" t="inlineStr"/>
      <c r="N52" s="162" t="inlineStr"/>
      <c r="O52" s="162" t="inlineStr"/>
      <c r="P52" s="162" t="inlineStr"/>
      <c r="Q52" s="162" t="inlineStr"/>
      <c r="R52" s="162" t="inlineStr"/>
      <c r="S52" s="162" t="inlineStr"/>
      <c r="T52" s="162" t="inlineStr"/>
      <c r="U52" s="162" t="inlineStr"/>
      <c r="V52" s="162" t="inlineStr"/>
      <c r="W52" s="162" t="inlineStr"/>
      <c r="X52" s="162" t="inlineStr"/>
      <c r="Y52" s="162" t="inlineStr"/>
      <c r="Z52" s="162" t="inlineStr"/>
      <c r="AA52" s="176" t="inlineStr"/>
    </row>
    <row r="53" ht="18" customHeight="1">
      <c r="A53" s="161" t="n">
        <v>7169</v>
      </c>
      <c r="B53" s="162" t="n">
        <v>93</v>
      </c>
      <c r="C53" s="162" t="n">
        <v>16</v>
      </c>
      <c r="D53" s="162" t="inlineStr">
        <is>
          <t>שלום עליכם 10, חולון</t>
        </is>
      </c>
      <c r="E53" s="162" t="inlineStr">
        <is>
          <t>חולון</t>
        </is>
      </c>
      <c r="F53" s="162" t="inlineStr">
        <is>
          <t>לוי אורן גבריאל</t>
        </is>
      </c>
      <c r="G53" s="162" t="inlineStr">
        <is>
          <t>לוי אורן</t>
        </is>
      </c>
      <c r="H53" s="162" t="inlineStr">
        <is>
          <t>גבריאל</t>
        </is>
      </c>
      <c r="I53" s="162" t="inlineStr">
        <is>
          <t>ת.ז</t>
        </is>
      </c>
      <c r="J53" s="162" t="inlineStr">
        <is>
          <t>200184646</t>
        </is>
      </c>
      <c r="K53" s="162" t="inlineStr">
        <is>
          <t>בעלות</t>
        </is>
      </c>
      <c r="L53" s="162" t="inlineStr">
        <is>
          <t>1/2</t>
        </is>
      </c>
      <c r="M53" s="162" t="inlineStr">
        <is>
          <t>לוי דלית</t>
        </is>
      </c>
      <c r="N53" s="162" t="inlineStr">
        <is>
          <t>לוי</t>
        </is>
      </c>
      <c r="O53" s="162" t="inlineStr">
        <is>
          <t>דלית</t>
        </is>
      </c>
      <c r="P53" s="162" t="inlineStr">
        <is>
          <t>ת.ז</t>
        </is>
      </c>
      <c r="Q53" s="162" t="inlineStr">
        <is>
          <t>311126098</t>
        </is>
      </c>
      <c r="R53" s="162" t="inlineStr">
        <is>
          <t>בעלות</t>
        </is>
      </c>
      <c r="S53" s="162" t="inlineStr">
        <is>
          <t>1/2</t>
        </is>
      </c>
      <c r="T53" s="162" t="inlineStr"/>
      <c r="U53" s="162" t="inlineStr"/>
      <c r="V53" s="162" t="inlineStr"/>
      <c r="W53" s="162" t="inlineStr"/>
      <c r="X53" s="162" t="inlineStr"/>
      <c r="Y53" s="162" t="inlineStr"/>
      <c r="Z53" s="162" t="inlineStr"/>
      <c r="AA53" s="176" t="inlineStr"/>
    </row>
    <row r="54" ht="18" customHeight="1">
      <c r="A54" s="161" t="n">
        <v>7169</v>
      </c>
      <c r="B54" s="162" t="n">
        <v>93</v>
      </c>
      <c r="C54" s="162" t="n">
        <v>17</v>
      </c>
      <c r="D54" s="162" t="inlineStr">
        <is>
          <t>שלום עליכם 10, חולון</t>
        </is>
      </c>
      <c r="E54" s="162" t="inlineStr">
        <is>
          <t>חולון</t>
        </is>
      </c>
      <c r="F54" s="162" t="inlineStr">
        <is>
          <t>אל - גג בניה והנדסה בע"מ</t>
        </is>
      </c>
      <c r="G54" s="162" t="inlineStr">
        <is>
          <t>אל - גג בניה והנדסה בע"מ</t>
        </is>
      </c>
      <c r="H54" s="162" t="inlineStr"/>
      <c r="I54" s="162" t="inlineStr">
        <is>
          <t>חברה</t>
        </is>
      </c>
      <c r="J54" s="162" t="inlineStr">
        <is>
          <t>513233494</t>
        </is>
      </c>
      <c r="K54" s="162" t="inlineStr">
        <is>
          <t>בעלות</t>
        </is>
      </c>
      <c r="L54" s="162" t="inlineStr">
        <is>
          <t>בשלמות</t>
        </is>
      </c>
      <c r="M54" s="162" t="inlineStr"/>
      <c r="N54" s="162" t="inlineStr"/>
      <c r="O54" s="162" t="inlineStr"/>
      <c r="P54" s="162" t="inlineStr"/>
      <c r="Q54" s="162" t="inlineStr"/>
      <c r="R54" s="162" t="inlineStr"/>
      <c r="S54" s="162" t="inlineStr"/>
      <c r="T54" s="162" t="inlineStr"/>
      <c r="U54" s="162" t="inlineStr"/>
      <c r="V54" s="162" t="inlineStr"/>
      <c r="W54" s="162" t="inlineStr"/>
      <c r="X54" s="162" t="inlineStr"/>
      <c r="Y54" s="162" t="inlineStr"/>
      <c r="Z54" s="162" t="inlineStr"/>
      <c r="AA54" s="176" t="inlineStr"/>
    </row>
    <row r="55" ht="18" customHeight="1">
      <c r="A55" s="220" t="n">
        <v>7169</v>
      </c>
      <c r="B55" s="110" t="n">
        <v>93</v>
      </c>
      <c r="C55" s="110" t="n">
        <v>17</v>
      </c>
      <c r="D55" s="110" t="inlineStr">
        <is>
          <t>שלום עליכם 10, חולון</t>
        </is>
      </c>
      <c r="E55" s="110" t="inlineStr">
        <is>
          <t>חולון</t>
        </is>
      </c>
      <c r="F55" s="110" t="inlineStr">
        <is>
          <t>אידל אברהם</t>
        </is>
      </c>
      <c r="G55" s="110" t="inlineStr">
        <is>
          <t>אידל</t>
        </is>
      </c>
      <c r="H55" s="110" t="inlineStr">
        <is>
          <t>אברהם</t>
        </is>
      </c>
      <c r="I55" s="110" t="inlineStr">
        <is>
          <t>ת.ז</t>
        </is>
      </c>
      <c r="J55" s="110" t="inlineStr">
        <is>
          <t>301908687</t>
        </is>
      </c>
      <c r="K55" s="110" t="inlineStr">
        <is>
          <t>בעלות</t>
        </is>
      </c>
      <c r="L55" s="110" t="inlineStr">
        <is>
          <t>1/2</t>
        </is>
      </c>
      <c r="M55" s="110" t="inlineStr">
        <is>
          <t>אידל נועה</t>
        </is>
      </c>
      <c r="N55" s="110" t="inlineStr">
        <is>
          <t>אידל</t>
        </is>
      </c>
      <c r="O55" s="110" t="inlineStr">
        <is>
          <t>נועה</t>
        </is>
      </c>
      <c r="P55" s="110" t="inlineStr">
        <is>
          <t>ת.ז</t>
        </is>
      </c>
      <c r="Q55" s="110" t="inlineStr">
        <is>
          <t>305107229</t>
        </is>
      </c>
      <c r="R55" s="110" t="inlineStr">
        <is>
          <t>בעלות</t>
        </is>
      </c>
      <c r="S55" s="110" t="inlineStr">
        <is>
          <t>1/2</t>
        </is>
      </c>
      <c r="T55" s="110" t="inlineStr"/>
      <c r="U55" s="110" t="inlineStr"/>
      <c r="V55" s="110" t="inlineStr"/>
      <c r="W55" s="110" t="inlineStr"/>
      <c r="X55" s="110" t="inlineStr"/>
      <c r="Y55" s="110" t="inlineStr"/>
      <c r="Z55" s="110" t="inlineStr"/>
      <c r="AA55" s="38" t="inlineStr">
        <is>
          <t>נוצר על בסיס הערת אזהרה רשומה</t>
        </is>
      </c>
    </row>
    <row r="56" ht="18" customHeight="1">
      <c r="A56" s="161" t="n">
        <v>7169</v>
      </c>
      <c r="B56" s="162" t="n">
        <v>93</v>
      </c>
      <c r="C56" s="162" t="n">
        <v>18</v>
      </c>
      <c r="D56" s="162" t="inlineStr">
        <is>
          <t>שלום עליכם 10, חולון</t>
        </is>
      </c>
      <c r="E56" s="162" t="inlineStr">
        <is>
          <t>חולון</t>
        </is>
      </c>
      <c r="F56" s="162" t="inlineStr">
        <is>
          <t>דקל שני</t>
        </is>
      </c>
      <c r="G56" s="162" t="inlineStr">
        <is>
          <t>דקל</t>
        </is>
      </c>
      <c r="H56" s="162" t="inlineStr">
        <is>
          <t>שני</t>
        </is>
      </c>
      <c r="I56" s="162" t="inlineStr">
        <is>
          <t>ת.ז</t>
        </is>
      </c>
      <c r="J56" s="162" t="inlineStr">
        <is>
          <t>200411486</t>
        </is>
      </c>
      <c r="K56" s="162" t="inlineStr">
        <is>
          <t>בעלות</t>
        </is>
      </c>
      <c r="L56" s="162" t="inlineStr">
        <is>
          <t>1/2</t>
        </is>
      </c>
      <c r="M56" s="162" t="inlineStr">
        <is>
          <t>קפלון פלד ולדימיר</t>
        </is>
      </c>
      <c r="N56" s="162" t="inlineStr">
        <is>
          <t>קפלון פלד</t>
        </is>
      </c>
      <c r="O56" s="162" t="inlineStr">
        <is>
          <t>ולדימיר</t>
        </is>
      </c>
      <c r="P56" s="162" t="inlineStr">
        <is>
          <t>ת.ז</t>
        </is>
      </c>
      <c r="Q56" s="162" t="inlineStr">
        <is>
          <t>310828199</t>
        </is>
      </c>
      <c r="R56" s="162" t="inlineStr">
        <is>
          <t>בעלות</t>
        </is>
      </c>
      <c r="S56" s="162" t="inlineStr">
        <is>
          <t>1/2</t>
        </is>
      </c>
      <c r="T56" s="162" t="inlineStr"/>
      <c r="U56" s="162" t="inlineStr"/>
      <c r="V56" s="162" t="inlineStr"/>
      <c r="W56" s="162" t="inlineStr"/>
      <c r="X56" s="162" t="inlineStr"/>
      <c r="Y56" s="162" t="inlineStr"/>
      <c r="Z56" s="162" t="inlineStr"/>
      <c r="AA56" s="176" t="inlineStr"/>
    </row>
    <row r="57" ht="18" customHeight="1">
      <c r="A57" s="168" t="n">
        <v>7169</v>
      </c>
      <c r="B57" s="169" t="n">
        <v>93</v>
      </c>
      <c r="C57" s="169" t="n">
        <v>19</v>
      </c>
      <c r="D57" s="169" t="inlineStr">
        <is>
          <t>שלום עליכם 10, חולון</t>
        </is>
      </c>
      <c r="E57" s="169" t="inlineStr">
        <is>
          <t>חולון</t>
        </is>
      </c>
      <c r="F57" s="169" t="inlineStr">
        <is>
          <t>סבן אליהו</t>
        </is>
      </c>
      <c r="G57" s="169" t="inlineStr">
        <is>
          <t>סבן</t>
        </is>
      </c>
      <c r="H57" s="169" t="inlineStr">
        <is>
          <t>אליהו</t>
        </is>
      </c>
      <c r="I57" s="169" t="inlineStr">
        <is>
          <t>ת.ז</t>
        </is>
      </c>
      <c r="J57" s="169" t="inlineStr">
        <is>
          <t>038372660</t>
        </is>
      </c>
      <c r="K57" s="169" t="inlineStr">
        <is>
          <t>בעלות</t>
        </is>
      </c>
      <c r="L57" s="169" t="inlineStr">
        <is>
          <t>1/2</t>
        </is>
      </c>
      <c r="M57" s="169" t="inlineStr">
        <is>
          <t>סבן מיכל</t>
        </is>
      </c>
      <c r="N57" s="169" t="inlineStr">
        <is>
          <t>סבן</t>
        </is>
      </c>
      <c r="O57" s="169" t="inlineStr">
        <is>
          <t>מיכל</t>
        </is>
      </c>
      <c r="P57" s="169" t="inlineStr">
        <is>
          <t>ת.ז</t>
        </is>
      </c>
      <c r="Q57" s="169" t="inlineStr">
        <is>
          <t>035970094</t>
        </is>
      </c>
      <c r="R57" s="169" t="inlineStr">
        <is>
          <t>בעלות</t>
        </is>
      </c>
      <c r="S57" s="169" t="inlineStr">
        <is>
          <t>1/2</t>
        </is>
      </c>
      <c r="T57" s="169" t="inlineStr"/>
      <c r="U57" s="169" t="inlineStr"/>
      <c r="V57" s="169" t="inlineStr"/>
      <c r="W57" s="169" t="inlineStr"/>
      <c r="X57" s="169" t="inlineStr"/>
      <c r="Y57" s="169" t="inlineStr"/>
      <c r="Z57" s="169" t="inlineStr"/>
      <c r="AA57" s="177" t="inlineStr"/>
    </row>
    <row r="58" ht="18" customHeight="1">
      <c r="A58" s="185" t="n">
        <v>7169</v>
      </c>
      <c r="B58" s="186" t="n">
        <v>95</v>
      </c>
      <c r="C58" s="186" t="n">
        <v>1</v>
      </c>
      <c r="D58" s="109" t="inlineStr"/>
      <c r="E58" s="186" t="inlineStr">
        <is>
          <t>חולון</t>
        </is>
      </c>
      <c r="F58" s="186" t="inlineStr">
        <is>
          <t>אלביליה גד-מקס</t>
        </is>
      </c>
      <c r="G58" s="186" t="inlineStr">
        <is>
          <t>אלביליה</t>
        </is>
      </c>
      <c r="H58" s="186" t="inlineStr">
        <is>
          <t>גד-מקס</t>
        </is>
      </c>
      <c r="I58" s="186" t="inlineStr">
        <is>
          <t>ת.ז</t>
        </is>
      </c>
      <c r="J58" s="186" t="inlineStr">
        <is>
          <t>6296033</t>
        </is>
      </c>
      <c r="K58" s="186" t="inlineStr">
        <is>
          <t>בעלות</t>
        </is>
      </c>
      <c r="L58" s="186" t="inlineStr">
        <is>
          <t>בשלמות</t>
        </is>
      </c>
      <c r="M58" s="186" t="inlineStr"/>
      <c r="N58" s="186" t="inlineStr"/>
      <c r="O58" s="186" t="inlineStr"/>
      <c r="P58" s="186" t="inlineStr"/>
      <c r="Q58" s="186" t="inlineStr"/>
      <c r="R58" s="186" t="inlineStr"/>
      <c r="S58" s="186" t="inlineStr"/>
      <c r="T58" s="186" t="inlineStr"/>
      <c r="U58" s="186" t="inlineStr"/>
      <c r="V58" s="186" t="inlineStr"/>
      <c r="W58" s="186" t="inlineStr"/>
      <c r="X58" s="186" t="inlineStr"/>
      <c r="Y58" s="186" t="inlineStr"/>
      <c r="Z58" s="186" t="inlineStr"/>
      <c r="AA58" s="217" t="inlineStr"/>
    </row>
    <row r="59" ht="18" customHeight="1">
      <c r="A59" s="220" t="n">
        <v>7169</v>
      </c>
      <c r="B59" s="110" t="n">
        <v>95</v>
      </c>
      <c r="C59" s="110" t="n">
        <v>1</v>
      </c>
      <c r="D59" s="110" t="inlineStr"/>
      <c r="E59" s="110" t="inlineStr">
        <is>
          <t>חולון</t>
        </is>
      </c>
      <c r="F59" s="110" t="inlineStr">
        <is>
          <t>תונחני יוסף</t>
        </is>
      </c>
      <c r="G59" s="110" t="inlineStr">
        <is>
          <t>תונחני</t>
        </is>
      </c>
      <c r="H59" s="110" t="inlineStr">
        <is>
          <t>יוסף</t>
        </is>
      </c>
      <c r="I59" s="110" t="inlineStr"/>
      <c r="J59" s="110" t="inlineStr"/>
      <c r="K59" s="110" t="inlineStr">
        <is>
          <t>בעלות</t>
        </is>
      </c>
      <c r="L59" s="110" t="inlineStr">
        <is>
          <t>בשלמות</t>
        </is>
      </c>
      <c r="M59" s="110" t="inlineStr"/>
      <c r="N59" s="110" t="inlineStr"/>
      <c r="O59" s="110" t="inlineStr"/>
      <c r="P59" s="110" t="inlineStr"/>
      <c r="Q59" s="110" t="inlineStr"/>
      <c r="R59" s="110" t="inlineStr"/>
      <c r="S59" s="110" t="inlineStr"/>
      <c r="T59" s="110" t="inlineStr"/>
      <c r="U59" s="110" t="inlineStr"/>
      <c r="V59" s="110" t="inlineStr"/>
      <c r="W59" s="110" t="inlineStr"/>
      <c r="X59" s="110" t="inlineStr"/>
      <c r="Y59" s="110" t="inlineStr"/>
      <c r="Z59" s="110" t="inlineStr"/>
      <c r="AA59" s="38" t="inlineStr">
        <is>
          <t>נוצר על בסיס הערת אזהרה רשומה</t>
        </is>
      </c>
    </row>
    <row r="60" ht="18" customHeight="1">
      <c r="A60" s="192" t="n">
        <v>7169</v>
      </c>
      <c r="B60" s="193" t="n">
        <v>95</v>
      </c>
      <c r="C60" s="193" t="n">
        <v>2</v>
      </c>
      <c r="D60" s="110" t="inlineStr"/>
      <c r="E60" s="193" t="inlineStr">
        <is>
          <t>חולון</t>
        </is>
      </c>
      <c r="F60" s="193" t="inlineStr">
        <is>
          <t>סינאי לימור</t>
        </is>
      </c>
      <c r="G60" s="193" t="inlineStr">
        <is>
          <t>סינאי</t>
        </is>
      </c>
      <c r="H60" s="193" t="inlineStr">
        <is>
          <t>לימור</t>
        </is>
      </c>
      <c r="I60" s="193" t="inlineStr">
        <is>
          <t>ת.ז</t>
        </is>
      </c>
      <c r="J60" s="193" t="inlineStr">
        <is>
          <t>038490785</t>
        </is>
      </c>
      <c r="K60" s="193" t="inlineStr">
        <is>
          <t>בעלות</t>
        </is>
      </c>
      <c r="L60" s="193" t="inlineStr">
        <is>
          <t>בשלמות</t>
        </is>
      </c>
      <c r="M60" s="193" t="inlineStr"/>
      <c r="N60" s="193" t="inlineStr"/>
      <c r="O60" s="193" t="inlineStr"/>
      <c r="P60" s="193" t="inlineStr"/>
      <c r="Q60" s="193" t="inlineStr"/>
      <c r="R60" s="193" t="inlineStr"/>
      <c r="S60" s="193" t="inlineStr"/>
      <c r="T60" s="193" t="inlineStr"/>
      <c r="U60" s="193" t="inlineStr"/>
      <c r="V60" s="193" t="inlineStr"/>
      <c r="W60" s="193" t="inlineStr"/>
      <c r="X60" s="193" t="inlineStr"/>
      <c r="Y60" s="193" t="inlineStr"/>
      <c r="Z60" s="193" t="inlineStr"/>
      <c r="AA60" s="218" t="inlineStr"/>
    </row>
    <row r="61" ht="18" customHeight="1">
      <c r="A61" s="192" t="n">
        <v>7169</v>
      </c>
      <c r="B61" s="193" t="n">
        <v>95</v>
      </c>
      <c r="C61" s="193" t="n">
        <v>3</v>
      </c>
      <c r="D61" s="110" t="inlineStr"/>
      <c r="E61" s="193" t="inlineStr">
        <is>
          <t>חולון</t>
        </is>
      </c>
      <c r="F61" s="193" t="inlineStr">
        <is>
          <t>בן אברהם אברהם</t>
        </is>
      </c>
      <c r="G61" s="193" t="inlineStr">
        <is>
          <t>בן אברהם</t>
        </is>
      </c>
      <c r="H61" s="193" t="inlineStr">
        <is>
          <t>אברהם</t>
        </is>
      </c>
      <c r="I61" s="193" t="inlineStr">
        <is>
          <t>ת.ז</t>
        </is>
      </c>
      <c r="J61" s="193" t="inlineStr">
        <is>
          <t>034099978</t>
        </is>
      </c>
      <c r="K61" s="193" t="inlineStr">
        <is>
          <t>בעלות</t>
        </is>
      </c>
      <c r="L61" s="193" t="inlineStr">
        <is>
          <t>1/2</t>
        </is>
      </c>
      <c r="M61" s="193" t="inlineStr">
        <is>
          <t>בן אברהם נדיה</t>
        </is>
      </c>
      <c r="N61" s="193" t="inlineStr">
        <is>
          <t>בן אברהם</t>
        </is>
      </c>
      <c r="O61" s="193" t="inlineStr">
        <is>
          <t>נדיה</t>
        </is>
      </c>
      <c r="P61" s="193" t="inlineStr">
        <is>
          <t>ת.ז</t>
        </is>
      </c>
      <c r="Q61" s="193" t="inlineStr">
        <is>
          <t>064676760</t>
        </is>
      </c>
      <c r="R61" s="193" t="inlineStr">
        <is>
          <t>בעלות</t>
        </is>
      </c>
      <c r="S61" s="193" t="inlineStr">
        <is>
          <t>1/4</t>
        </is>
      </c>
      <c r="T61" s="193" t="inlineStr">
        <is>
          <t>בן אברהם מאיר</t>
        </is>
      </c>
      <c r="U61" s="193" t="inlineStr">
        <is>
          <t>בן אברהם</t>
        </is>
      </c>
      <c r="V61" s="193" t="inlineStr">
        <is>
          <t>מאיר</t>
        </is>
      </c>
      <c r="W61" s="193" t="inlineStr">
        <is>
          <t>ת.ז</t>
        </is>
      </c>
      <c r="X61" s="193" t="inlineStr">
        <is>
          <t>067376053</t>
        </is>
      </c>
      <c r="Y61" s="193" t="inlineStr">
        <is>
          <t>בעלות</t>
        </is>
      </c>
      <c r="Z61" s="193" t="inlineStr">
        <is>
          <t>1/4</t>
        </is>
      </c>
      <c r="AA61" s="218" t="inlineStr"/>
    </row>
    <row r="62" ht="18" customHeight="1">
      <c r="A62" s="192" t="n">
        <v>7169</v>
      </c>
      <c r="B62" s="193" t="n">
        <v>95</v>
      </c>
      <c r="C62" s="193" t="n">
        <v>4</v>
      </c>
      <c r="D62" s="110" t="inlineStr"/>
      <c r="E62" s="193" t="inlineStr">
        <is>
          <t>חולון</t>
        </is>
      </c>
      <c r="F62" s="193" t="inlineStr">
        <is>
          <t>קראוס גדעון</t>
        </is>
      </c>
      <c r="G62" s="193" t="inlineStr">
        <is>
          <t>קראוס</t>
        </is>
      </c>
      <c r="H62" s="193" t="inlineStr">
        <is>
          <t>גדעון</t>
        </is>
      </c>
      <c r="I62" s="193" t="inlineStr">
        <is>
          <t>ת.ז</t>
        </is>
      </c>
      <c r="J62" s="193" t="inlineStr">
        <is>
          <t>70777</t>
        </is>
      </c>
      <c r="K62" s="193" t="inlineStr">
        <is>
          <t>בעלות</t>
        </is>
      </c>
      <c r="L62" s="193" t="inlineStr">
        <is>
          <t>1/2</t>
        </is>
      </c>
      <c r="M62" s="193" t="inlineStr">
        <is>
          <t>קראוס קורנליה</t>
        </is>
      </c>
      <c r="N62" s="193" t="inlineStr">
        <is>
          <t>קראוס</t>
        </is>
      </c>
      <c r="O62" s="193" t="inlineStr">
        <is>
          <t>קורנליה</t>
        </is>
      </c>
      <c r="P62" s="193" t="inlineStr">
        <is>
          <t>ת.ז</t>
        </is>
      </c>
      <c r="Q62" s="193" t="inlineStr">
        <is>
          <t>67389</t>
        </is>
      </c>
      <c r="R62" s="193" t="inlineStr">
        <is>
          <t>בעלות</t>
        </is>
      </c>
      <c r="S62" s="193" t="inlineStr">
        <is>
          <t>1/2</t>
        </is>
      </c>
      <c r="T62" s="193" t="inlineStr"/>
      <c r="U62" s="193" t="inlineStr"/>
      <c r="V62" s="193" t="inlineStr"/>
      <c r="W62" s="193" t="inlineStr"/>
      <c r="X62" s="193" t="inlineStr"/>
      <c r="Y62" s="193" t="inlineStr"/>
      <c r="Z62" s="193" t="inlineStr"/>
      <c r="AA62" s="218" t="inlineStr"/>
    </row>
    <row r="63" ht="18" customHeight="1">
      <c r="A63" s="192" t="n">
        <v>7169</v>
      </c>
      <c r="B63" s="193" t="n">
        <v>95</v>
      </c>
      <c r="C63" s="193" t="n">
        <v>5</v>
      </c>
      <c r="D63" s="110" t="inlineStr"/>
      <c r="E63" s="193" t="inlineStr">
        <is>
          <t>חולון</t>
        </is>
      </c>
      <c r="F63" s="193" t="inlineStr">
        <is>
          <t>להב אסתר מרים</t>
        </is>
      </c>
      <c r="G63" s="193" t="inlineStr">
        <is>
          <t>להב אסתר</t>
        </is>
      </c>
      <c r="H63" s="193" t="inlineStr">
        <is>
          <t>מרים</t>
        </is>
      </c>
      <c r="I63" s="193" t="inlineStr">
        <is>
          <t>ת.ז</t>
        </is>
      </c>
      <c r="J63" s="193" t="inlineStr">
        <is>
          <t>004323978</t>
        </is>
      </c>
      <c r="K63" s="193" t="inlineStr">
        <is>
          <t>בעלות</t>
        </is>
      </c>
      <c r="L63" s="193" t="inlineStr">
        <is>
          <t>1/2</t>
        </is>
      </c>
      <c r="M63" s="193" t="inlineStr">
        <is>
          <t>שחם אילנה נגה</t>
        </is>
      </c>
      <c r="N63" s="193" t="inlineStr">
        <is>
          <t>שחם אילנה</t>
        </is>
      </c>
      <c r="O63" s="193" t="inlineStr">
        <is>
          <t>נגה</t>
        </is>
      </c>
      <c r="P63" s="193" t="inlineStr">
        <is>
          <t>ת.ז</t>
        </is>
      </c>
      <c r="Q63" s="193" t="inlineStr">
        <is>
          <t>052043668</t>
        </is>
      </c>
      <c r="R63" s="193" t="inlineStr">
        <is>
          <t>בעלות</t>
        </is>
      </c>
      <c r="S63" s="193" t="inlineStr">
        <is>
          <t>1/2</t>
        </is>
      </c>
      <c r="T63" s="193" t="inlineStr"/>
      <c r="U63" s="193" t="inlineStr"/>
      <c r="V63" s="193" t="inlineStr"/>
      <c r="W63" s="193" t="inlineStr"/>
      <c r="X63" s="193" t="inlineStr"/>
      <c r="Y63" s="193" t="inlineStr"/>
      <c r="Z63" s="193" t="inlineStr"/>
      <c r="AA63" s="218" t="inlineStr"/>
    </row>
    <row r="64" ht="18" customHeight="1">
      <c r="A64" s="192" t="n">
        <v>7169</v>
      </c>
      <c r="B64" s="193" t="n">
        <v>95</v>
      </c>
      <c r="C64" s="193" t="n">
        <v>6</v>
      </c>
      <c r="D64" s="110" t="inlineStr"/>
      <c r="E64" s="193" t="inlineStr">
        <is>
          <t>חולון</t>
        </is>
      </c>
      <c r="F64" s="193" t="inlineStr">
        <is>
          <t>סינאי לימור</t>
        </is>
      </c>
      <c r="G64" s="193" t="inlineStr">
        <is>
          <t>סינאי</t>
        </is>
      </c>
      <c r="H64" s="193" t="inlineStr">
        <is>
          <t>לימור</t>
        </is>
      </c>
      <c r="I64" s="193" t="inlineStr">
        <is>
          <t>ת.ז</t>
        </is>
      </c>
      <c r="J64" s="193" t="inlineStr">
        <is>
          <t>038490785</t>
        </is>
      </c>
      <c r="K64" s="193" t="inlineStr">
        <is>
          <t>בעלות</t>
        </is>
      </c>
      <c r="L64" s="193" t="inlineStr">
        <is>
          <t>בשלמות</t>
        </is>
      </c>
      <c r="M64" s="193" t="inlineStr"/>
      <c r="N64" s="193" t="inlineStr"/>
      <c r="O64" s="193" t="inlineStr"/>
      <c r="P64" s="193" t="inlineStr"/>
      <c r="Q64" s="193" t="inlineStr"/>
      <c r="R64" s="193" t="inlineStr"/>
      <c r="S64" s="193" t="inlineStr"/>
      <c r="T64" s="193" t="inlineStr"/>
      <c r="U64" s="193" t="inlineStr"/>
      <c r="V64" s="193" t="inlineStr"/>
      <c r="W64" s="193" t="inlineStr"/>
      <c r="X64" s="193" t="inlineStr"/>
      <c r="Y64" s="193" t="inlineStr"/>
      <c r="Z64" s="193" t="inlineStr"/>
      <c r="AA64" s="218" t="inlineStr"/>
    </row>
    <row r="65" ht="18" customHeight="1">
      <c r="A65" s="192" t="n">
        <v>7169</v>
      </c>
      <c r="B65" s="193" t="n">
        <v>95</v>
      </c>
      <c r="C65" s="193" t="n">
        <v>7</v>
      </c>
      <c r="D65" s="110" t="inlineStr"/>
      <c r="E65" s="193" t="inlineStr">
        <is>
          <t>חולון</t>
        </is>
      </c>
      <c r="F65" s="193" t="inlineStr">
        <is>
          <t>אריאל שרה</t>
        </is>
      </c>
      <c r="G65" s="193" t="inlineStr">
        <is>
          <t>אריאל</t>
        </is>
      </c>
      <c r="H65" s="193" t="inlineStr">
        <is>
          <t>שרה</t>
        </is>
      </c>
      <c r="I65" s="193" t="inlineStr">
        <is>
          <t>ת.ז</t>
        </is>
      </c>
      <c r="J65" s="193" t="inlineStr">
        <is>
          <t>055880058</t>
        </is>
      </c>
      <c r="K65" s="193" t="inlineStr">
        <is>
          <t>בעלות</t>
        </is>
      </c>
      <c r="L65" s="193" t="inlineStr">
        <is>
          <t>1/2</t>
        </is>
      </c>
      <c r="M65" s="193" t="inlineStr">
        <is>
          <t>ברגר אסתר</t>
        </is>
      </c>
      <c r="N65" s="193" t="inlineStr">
        <is>
          <t>ברגר</t>
        </is>
      </c>
      <c r="O65" s="193" t="inlineStr">
        <is>
          <t>אסתר</t>
        </is>
      </c>
      <c r="P65" s="193" t="inlineStr">
        <is>
          <t>ת.ז</t>
        </is>
      </c>
      <c r="Q65" s="193" t="inlineStr">
        <is>
          <t>052927845</t>
        </is>
      </c>
      <c r="R65" s="193" t="inlineStr">
        <is>
          <t>בעלות</t>
        </is>
      </c>
      <c r="S65" s="193" t="inlineStr">
        <is>
          <t>1/2</t>
        </is>
      </c>
      <c r="T65" s="193" t="inlineStr"/>
      <c r="U65" s="193" t="inlineStr"/>
      <c r="V65" s="193" t="inlineStr"/>
      <c r="W65" s="193" t="inlineStr"/>
      <c r="X65" s="193" t="inlineStr"/>
      <c r="Y65" s="193" t="inlineStr"/>
      <c r="Z65" s="193" t="inlineStr"/>
      <c r="AA65" s="218" t="inlineStr"/>
    </row>
    <row r="66" ht="18" customHeight="1">
      <c r="A66" s="192" t="n">
        <v>7169</v>
      </c>
      <c r="B66" s="193" t="n">
        <v>95</v>
      </c>
      <c r="C66" s="193" t="n">
        <v>8</v>
      </c>
      <c r="D66" s="110" t="inlineStr"/>
      <c r="E66" s="193" t="inlineStr">
        <is>
          <t>חולון</t>
        </is>
      </c>
      <c r="F66" s="193" t="inlineStr">
        <is>
          <t>מוסאי חביב</t>
        </is>
      </c>
      <c r="G66" s="193" t="inlineStr">
        <is>
          <t>מוסאי</t>
        </is>
      </c>
      <c r="H66" s="193" t="inlineStr">
        <is>
          <t>חביב</t>
        </is>
      </c>
      <c r="I66" s="193" t="inlineStr">
        <is>
          <t>ת.ז</t>
        </is>
      </c>
      <c r="J66" s="193" t="inlineStr">
        <is>
          <t>011222213</t>
        </is>
      </c>
      <c r="K66" s="193" t="inlineStr">
        <is>
          <t>בעלות</t>
        </is>
      </c>
      <c r="L66" s="193" t="inlineStr">
        <is>
          <t>בשלמות</t>
        </is>
      </c>
      <c r="M66" s="193" t="inlineStr"/>
      <c r="N66" s="193" t="inlineStr"/>
      <c r="O66" s="193" t="inlineStr"/>
      <c r="P66" s="193" t="inlineStr"/>
      <c r="Q66" s="193" t="inlineStr"/>
      <c r="R66" s="193" t="inlineStr"/>
      <c r="S66" s="193" t="inlineStr"/>
      <c r="T66" s="193" t="inlineStr"/>
      <c r="U66" s="193" t="inlineStr"/>
      <c r="V66" s="193" t="inlineStr"/>
      <c r="W66" s="193" t="inlineStr"/>
      <c r="X66" s="193" t="inlineStr"/>
      <c r="Y66" s="193" t="inlineStr"/>
      <c r="Z66" s="193" t="inlineStr"/>
      <c r="AA66" s="218" t="inlineStr"/>
    </row>
    <row r="67" ht="18" customHeight="1">
      <c r="A67" s="192" t="n">
        <v>7169</v>
      </c>
      <c r="B67" s="193" t="n">
        <v>95</v>
      </c>
      <c r="C67" s="193" t="n">
        <v>9</v>
      </c>
      <c r="D67" s="110" t="inlineStr"/>
      <c r="E67" s="193" t="inlineStr">
        <is>
          <t>חולון</t>
        </is>
      </c>
      <c r="F67" s="193" t="inlineStr">
        <is>
          <t>עמנואל ישעיה</t>
        </is>
      </c>
      <c r="G67" s="193" t="inlineStr">
        <is>
          <t>עמנואל</t>
        </is>
      </c>
      <c r="H67" s="193" t="inlineStr">
        <is>
          <t>ישעיה</t>
        </is>
      </c>
      <c r="I67" s="193" t="inlineStr">
        <is>
          <t>ת.ז</t>
        </is>
      </c>
      <c r="J67" s="193" t="inlineStr">
        <is>
          <t>00797200</t>
        </is>
      </c>
      <c r="K67" s="193" t="inlineStr">
        <is>
          <t>בעלות</t>
        </is>
      </c>
      <c r="L67" s="193" t="inlineStr">
        <is>
          <t>בשלמות</t>
        </is>
      </c>
      <c r="M67" s="193" t="inlineStr"/>
      <c r="N67" s="193" t="inlineStr"/>
      <c r="O67" s="193" t="inlineStr"/>
      <c r="P67" s="193" t="inlineStr"/>
      <c r="Q67" s="193" t="inlineStr"/>
      <c r="R67" s="193" t="inlineStr"/>
      <c r="S67" s="193" t="inlineStr"/>
      <c r="T67" s="193" t="inlineStr"/>
      <c r="U67" s="193" t="inlineStr"/>
      <c r="V67" s="193" t="inlineStr"/>
      <c r="W67" s="193" t="inlineStr"/>
      <c r="X67" s="193" t="inlineStr"/>
      <c r="Y67" s="193" t="inlineStr"/>
      <c r="Z67" s="193" t="inlineStr"/>
      <c r="AA67" s="38" t="inlineStr">
        <is>
          <t>בוצע איחוד בעלים</t>
        </is>
      </c>
    </row>
    <row r="68" ht="18" customHeight="1">
      <c r="A68" s="192" t="n">
        <v>7169</v>
      </c>
      <c r="B68" s="193" t="n">
        <v>95</v>
      </c>
      <c r="C68" s="193" t="n">
        <v>10</v>
      </c>
      <c r="D68" s="110" t="inlineStr"/>
      <c r="E68" s="193" t="inlineStr">
        <is>
          <t>חולון</t>
        </is>
      </c>
      <c r="F68" s="193" t="inlineStr">
        <is>
          <t>אבישר אריאלה</t>
        </is>
      </c>
      <c r="G68" s="193" t="inlineStr">
        <is>
          <t>אבישר</t>
        </is>
      </c>
      <c r="H68" s="193" t="inlineStr">
        <is>
          <t>אריאלה</t>
        </is>
      </c>
      <c r="I68" s="193" t="inlineStr">
        <is>
          <t>ת.ז</t>
        </is>
      </c>
      <c r="J68" s="193" t="inlineStr">
        <is>
          <t>059672881</t>
        </is>
      </c>
      <c r="K68" s="193" t="inlineStr">
        <is>
          <t>בעלות</t>
        </is>
      </c>
      <c r="L68" s="193" t="inlineStr">
        <is>
          <t>1/2</t>
        </is>
      </c>
      <c r="M68" s="193" t="inlineStr">
        <is>
          <t>אבישר דוד</t>
        </is>
      </c>
      <c r="N68" s="193" t="inlineStr">
        <is>
          <t>אבישר</t>
        </is>
      </c>
      <c r="O68" s="193" t="inlineStr">
        <is>
          <t>דוד</t>
        </is>
      </c>
      <c r="P68" s="193" t="inlineStr">
        <is>
          <t>ת.ז</t>
        </is>
      </c>
      <c r="Q68" s="193" t="inlineStr">
        <is>
          <t>058508110</t>
        </is>
      </c>
      <c r="R68" s="193" t="inlineStr">
        <is>
          <t>בעלות</t>
        </is>
      </c>
      <c r="S68" s="193" t="inlineStr">
        <is>
          <t>1/2</t>
        </is>
      </c>
      <c r="T68" s="193" t="inlineStr"/>
      <c r="U68" s="193" t="inlineStr"/>
      <c r="V68" s="193" t="inlineStr"/>
      <c r="W68" s="193" t="inlineStr"/>
      <c r="X68" s="193" t="inlineStr"/>
      <c r="Y68" s="193" t="inlineStr"/>
      <c r="Z68" s="193" t="inlineStr"/>
      <c r="AA68" s="218" t="inlineStr"/>
    </row>
    <row r="69" ht="18" customHeight="1">
      <c r="A69" s="192" t="n">
        <v>7169</v>
      </c>
      <c r="B69" s="193" t="n">
        <v>95</v>
      </c>
      <c r="C69" s="193" t="n">
        <v>11</v>
      </c>
      <c r="D69" s="110" t="inlineStr"/>
      <c r="E69" s="193" t="inlineStr">
        <is>
          <t>חולון</t>
        </is>
      </c>
      <c r="F69" s="193" t="inlineStr">
        <is>
          <t>זיסרמן כוכבה</t>
        </is>
      </c>
      <c r="G69" s="193" t="inlineStr">
        <is>
          <t>זיסרמן</t>
        </is>
      </c>
      <c r="H69" s="193" t="inlineStr">
        <is>
          <t>כוכבה</t>
        </is>
      </c>
      <c r="I69" s="193" t="inlineStr">
        <is>
          <t>ת.ז</t>
        </is>
      </c>
      <c r="J69" s="193" t="inlineStr">
        <is>
          <t>5587004</t>
        </is>
      </c>
      <c r="K69" s="193" t="inlineStr">
        <is>
          <t>בעלות</t>
        </is>
      </c>
      <c r="L69" s="193" t="inlineStr">
        <is>
          <t>בשלמות</t>
        </is>
      </c>
      <c r="M69" s="193" t="inlineStr"/>
      <c r="N69" s="193" t="inlineStr"/>
      <c r="O69" s="193" t="inlineStr"/>
      <c r="P69" s="193" t="inlineStr"/>
      <c r="Q69" s="193" t="inlineStr"/>
      <c r="R69" s="193" t="inlineStr"/>
      <c r="S69" s="193" t="inlineStr"/>
      <c r="T69" s="193" t="inlineStr"/>
      <c r="U69" s="193" t="inlineStr"/>
      <c r="V69" s="193" t="inlineStr"/>
      <c r="W69" s="193" t="inlineStr"/>
      <c r="X69" s="193" t="inlineStr"/>
      <c r="Y69" s="193" t="inlineStr"/>
      <c r="Z69" s="193" t="inlineStr"/>
      <c r="AA69" s="218" t="inlineStr"/>
    </row>
    <row r="70" ht="18" customHeight="1">
      <c r="A70" s="192" t="n">
        <v>7169</v>
      </c>
      <c r="B70" s="193" t="n">
        <v>95</v>
      </c>
      <c r="C70" s="193" t="n">
        <v>12</v>
      </c>
      <c r="D70" s="110" t="inlineStr"/>
      <c r="E70" s="193" t="inlineStr">
        <is>
          <t>חולון</t>
        </is>
      </c>
      <c r="F70" s="193" t="inlineStr">
        <is>
          <t>חסידוב רחל</t>
        </is>
      </c>
      <c r="G70" s="193" t="inlineStr">
        <is>
          <t>חסידוב</t>
        </is>
      </c>
      <c r="H70" s="193" t="inlineStr">
        <is>
          <t>רחל</t>
        </is>
      </c>
      <c r="I70" s="193" t="inlineStr">
        <is>
          <t>ת.ז</t>
        </is>
      </c>
      <c r="J70" s="193" t="inlineStr">
        <is>
          <t>027209618</t>
        </is>
      </c>
      <c r="K70" s="193" t="inlineStr">
        <is>
          <t>בעלות</t>
        </is>
      </c>
      <c r="L70" s="193" t="inlineStr">
        <is>
          <t>בשלמות</t>
        </is>
      </c>
      <c r="M70" s="193" t="inlineStr"/>
      <c r="N70" s="193" t="inlineStr"/>
      <c r="O70" s="193" t="inlineStr"/>
      <c r="P70" s="193" t="inlineStr"/>
      <c r="Q70" s="193" t="inlineStr"/>
      <c r="R70" s="193" t="inlineStr"/>
      <c r="S70" s="193" t="inlineStr"/>
      <c r="T70" s="193" t="inlineStr"/>
      <c r="U70" s="193" t="inlineStr"/>
      <c r="V70" s="193" t="inlineStr"/>
      <c r="W70" s="193" t="inlineStr"/>
      <c r="X70" s="193" t="inlineStr"/>
      <c r="Y70" s="193" t="inlineStr"/>
      <c r="Z70" s="193" t="inlineStr"/>
      <c r="AA70" s="218" t="inlineStr"/>
    </row>
    <row r="71" ht="18" customHeight="1">
      <c r="A71" s="192" t="n">
        <v>7169</v>
      </c>
      <c r="B71" s="193" t="n">
        <v>95</v>
      </c>
      <c r="C71" s="193" t="n">
        <v>13</v>
      </c>
      <c r="D71" s="110" t="inlineStr"/>
      <c r="E71" s="193" t="inlineStr">
        <is>
          <t>חולון</t>
        </is>
      </c>
      <c r="F71" s="193" t="inlineStr">
        <is>
          <t>יצחק (אריה) זילברשטיין</t>
        </is>
      </c>
      <c r="G71" s="193" t="inlineStr">
        <is>
          <t>יצחק (אריה)</t>
        </is>
      </c>
      <c r="H71" s="193" t="inlineStr">
        <is>
          <t>זילברשטיין</t>
        </is>
      </c>
      <c r="I71" s="193" t="inlineStr">
        <is>
          <t>ת.ז</t>
        </is>
      </c>
      <c r="J71" s="193" t="inlineStr">
        <is>
          <t>003938313</t>
        </is>
      </c>
      <c r="K71" s="193" t="inlineStr">
        <is>
          <t>בעלות</t>
        </is>
      </c>
      <c r="L71" s="193" t="inlineStr">
        <is>
          <t>בשלמות</t>
        </is>
      </c>
      <c r="M71" s="193" t="inlineStr"/>
      <c r="N71" s="193" t="inlineStr"/>
      <c r="O71" s="193" t="inlineStr"/>
      <c r="P71" s="193" t="inlineStr"/>
      <c r="Q71" s="193" t="inlineStr"/>
      <c r="R71" s="193" t="inlineStr"/>
      <c r="S71" s="193" t="inlineStr"/>
      <c r="T71" s="193" t="inlineStr"/>
      <c r="U71" s="193" t="inlineStr"/>
      <c r="V71" s="193" t="inlineStr"/>
      <c r="W71" s="193" t="inlineStr"/>
      <c r="X71" s="193" t="inlineStr"/>
      <c r="Y71" s="193" t="inlineStr"/>
      <c r="Z71" s="193" t="inlineStr"/>
      <c r="AA71" s="218" t="inlineStr"/>
    </row>
    <row r="72" ht="18" customHeight="1">
      <c r="A72" s="192" t="n">
        <v>7169</v>
      </c>
      <c r="B72" s="193" t="n">
        <v>95</v>
      </c>
      <c r="C72" s="193" t="n">
        <v>14</v>
      </c>
      <c r="D72" s="110" t="inlineStr"/>
      <c r="E72" s="193" t="inlineStr">
        <is>
          <t>חולון</t>
        </is>
      </c>
      <c r="F72" s="193" t="inlineStr">
        <is>
          <t>קורן ריטה</t>
        </is>
      </c>
      <c r="G72" s="193" t="inlineStr">
        <is>
          <t>קורן</t>
        </is>
      </c>
      <c r="H72" s="193" t="inlineStr">
        <is>
          <t>ריטה</t>
        </is>
      </c>
      <c r="I72" s="193" t="inlineStr">
        <is>
          <t>ת.ז</t>
        </is>
      </c>
      <c r="J72" s="193" t="inlineStr">
        <is>
          <t>53665519</t>
        </is>
      </c>
      <c r="K72" s="193" t="inlineStr">
        <is>
          <t>בעלות</t>
        </is>
      </c>
      <c r="L72" s="193" t="inlineStr">
        <is>
          <t>בשלמות</t>
        </is>
      </c>
      <c r="M72" s="193" t="inlineStr"/>
      <c r="N72" s="193" t="inlineStr"/>
      <c r="O72" s="193" t="inlineStr"/>
      <c r="P72" s="193" t="inlineStr"/>
      <c r="Q72" s="193" t="inlineStr"/>
      <c r="R72" s="193" t="inlineStr"/>
      <c r="S72" s="193" t="inlineStr"/>
      <c r="T72" s="193" t="inlineStr"/>
      <c r="U72" s="193" t="inlineStr"/>
      <c r="V72" s="193" t="inlineStr"/>
      <c r="W72" s="193" t="inlineStr"/>
      <c r="X72" s="193" t="inlineStr"/>
      <c r="Y72" s="193" t="inlineStr"/>
      <c r="Z72" s="193" t="inlineStr"/>
      <c r="AA72" s="38" t="inlineStr">
        <is>
          <t>בוצע איחוד בעלים</t>
        </is>
      </c>
    </row>
    <row r="73" ht="18" customHeight="1">
      <c r="A73" s="192" t="n">
        <v>7169</v>
      </c>
      <c r="B73" s="193" t="n">
        <v>95</v>
      </c>
      <c r="C73" s="193" t="n">
        <v>15</v>
      </c>
      <c r="D73" s="110" t="inlineStr"/>
      <c r="E73" s="193" t="inlineStr">
        <is>
          <t>חולון</t>
        </is>
      </c>
      <c r="F73" s="193" t="inlineStr">
        <is>
          <t>בלילתי עמרם</t>
        </is>
      </c>
      <c r="G73" s="193" t="inlineStr">
        <is>
          <t>בלילתי</t>
        </is>
      </c>
      <c r="H73" s="193" t="inlineStr">
        <is>
          <t>עמרם</t>
        </is>
      </c>
      <c r="I73" s="193" t="inlineStr">
        <is>
          <t>ת.ז</t>
        </is>
      </c>
      <c r="J73" s="193" t="inlineStr">
        <is>
          <t>002926343</t>
        </is>
      </c>
      <c r="K73" s="193" t="inlineStr">
        <is>
          <t>בעלות</t>
        </is>
      </c>
      <c r="L73" s="193" t="inlineStr">
        <is>
          <t>בשלמות</t>
        </is>
      </c>
      <c r="M73" s="193" t="inlineStr"/>
      <c r="N73" s="193" t="inlineStr"/>
      <c r="O73" s="193" t="inlineStr"/>
      <c r="P73" s="193" t="inlineStr"/>
      <c r="Q73" s="193" t="inlineStr"/>
      <c r="R73" s="193" t="inlineStr"/>
      <c r="S73" s="193" t="inlineStr"/>
      <c r="T73" s="193" t="inlineStr"/>
      <c r="U73" s="193" t="inlineStr"/>
      <c r="V73" s="193" t="inlineStr"/>
      <c r="W73" s="193" t="inlineStr"/>
      <c r="X73" s="193" t="inlineStr"/>
      <c r="Y73" s="193" t="inlineStr"/>
      <c r="Z73" s="193" t="inlineStr"/>
      <c r="AA73" s="38" t="inlineStr">
        <is>
          <t>בוצע איחוד בעלים</t>
        </is>
      </c>
    </row>
    <row r="74" ht="18" customHeight="1">
      <c r="A74" s="192" t="n">
        <v>7169</v>
      </c>
      <c r="B74" s="193" t="n">
        <v>95</v>
      </c>
      <c r="C74" s="193" t="n">
        <v>16</v>
      </c>
      <c r="D74" s="110" t="inlineStr"/>
      <c r="E74" s="193" t="inlineStr">
        <is>
          <t>חולון</t>
        </is>
      </c>
      <c r="F74" s="193" t="inlineStr">
        <is>
          <t>כהן מירב</t>
        </is>
      </c>
      <c r="G74" s="193" t="inlineStr">
        <is>
          <t>כהן</t>
        </is>
      </c>
      <c r="H74" s="193" t="inlineStr">
        <is>
          <t>מירב</t>
        </is>
      </c>
      <c r="I74" s="193" t="inlineStr">
        <is>
          <t>ת.ז</t>
        </is>
      </c>
      <c r="J74" s="193" t="inlineStr">
        <is>
          <t>033313701</t>
        </is>
      </c>
      <c r="K74" s="193" t="inlineStr">
        <is>
          <t>בעלות</t>
        </is>
      </c>
      <c r="L74" s="193" t="inlineStr">
        <is>
          <t>בשלמות</t>
        </is>
      </c>
      <c r="M74" s="193" t="inlineStr"/>
      <c r="N74" s="193" t="inlineStr"/>
      <c r="O74" s="193" t="inlineStr"/>
      <c r="P74" s="193" t="inlineStr"/>
      <c r="Q74" s="193" t="inlineStr"/>
      <c r="R74" s="193" t="inlineStr"/>
      <c r="S74" s="193" t="inlineStr"/>
      <c r="T74" s="193" t="inlineStr"/>
      <c r="U74" s="193" t="inlineStr"/>
      <c r="V74" s="193" t="inlineStr"/>
      <c r="W74" s="193" t="inlineStr"/>
      <c r="X74" s="193" t="inlineStr"/>
      <c r="Y74" s="193" t="inlineStr"/>
      <c r="Z74" s="193" t="inlineStr"/>
      <c r="AA74" s="38" t="inlineStr">
        <is>
          <t>בוצע איחוד בעלים</t>
        </is>
      </c>
    </row>
    <row r="75" ht="18" customHeight="1">
      <c r="A75" s="199" t="n">
        <v>7169</v>
      </c>
      <c r="B75" s="200" t="n">
        <v>95</v>
      </c>
      <c r="C75" s="200" t="n">
        <v>17</v>
      </c>
      <c r="D75" s="111" t="inlineStr"/>
      <c r="E75" s="200" t="inlineStr">
        <is>
          <t>חולון</t>
        </is>
      </c>
      <c r="F75" s="200" t="inlineStr">
        <is>
          <t>שביט (טלוי) מירה</t>
        </is>
      </c>
      <c r="G75" s="200" t="inlineStr">
        <is>
          <t>שביט (טלוי)</t>
        </is>
      </c>
      <c r="H75" s="200" t="inlineStr">
        <is>
          <t>מירה</t>
        </is>
      </c>
      <c r="I75" s="200" t="inlineStr">
        <is>
          <t>ת.ז</t>
        </is>
      </c>
      <c r="J75" s="200" t="inlineStr">
        <is>
          <t>57069478</t>
        </is>
      </c>
      <c r="K75" s="200" t="inlineStr">
        <is>
          <t>בעלות</t>
        </is>
      </c>
      <c r="L75" s="200" t="inlineStr">
        <is>
          <t>1/2</t>
        </is>
      </c>
      <c r="M75" s="200" t="inlineStr">
        <is>
          <t>שביט שמואל</t>
        </is>
      </c>
      <c r="N75" s="200" t="inlineStr">
        <is>
          <t>שביט</t>
        </is>
      </c>
      <c r="O75" s="200" t="inlineStr">
        <is>
          <t>שמואל</t>
        </is>
      </c>
      <c r="P75" s="200" t="inlineStr">
        <is>
          <t>ת.ז</t>
        </is>
      </c>
      <c r="Q75" s="200" t="inlineStr">
        <is>
          <t>5616078</t>
        </is>
      </c>
      <c r="R75" s="200" t="inlineStr">
        <is>
          <t>בעלות</t>
        </is>
      </c>
      <c r="S75" s="200" t="inlineStr">
        <is>
          <t>1/2</t>
        </is>
      </c>
      <c r="T75" s="200" t="inlineStr"/>
      <c r="U75" s="200" t="inlineStr"/>
      <c r="V75" s="200" t="inlineStr"/>
      <c r="W75" s="200" t="inlineStr"/>
      <c r="X75" s="200" t="inlineStr"/>
      <c r="Y75" s="200" t="inlineStr"/>
      <c r="Z75" s="200" t="inlineStr"/>
      <c r="AA75" s="219" t="inlineStr"/>
    </row>
    <row r="76" ht="18" customHeight="1">
      <c r="A76" s="228" t="n">
        <v>7169</v>
      </c>
      <c r="B76" s="229" t="n">
        <v>96</v>
      </c>
      <c r="C76" s="229" t="n">
        <v>1</v>
      </c>
      <c r="D76" s="109" t="inlineStr"/>
      <c r="E76" s="229" t="inlineStr">
        <is>
          <t>חולון</t>
        </is>
      </c>
      <c r="F76" s="229" t="inlineStr">
        <is>
          <t>רייפר שי</t>
        </is>
      </c>
      <c r="G76" s="229" t="inlineStr">
        <is>
          <t>רייפר</t>
        </is>
      </c>
      <c r="H76" s="229" t="inlineStr">
        <is>
          <t>שי</t>
        </is>
      </c>
      <c r="I76" s="229" t="inlineStr">
        <is>
          <t>ת.ז</t>
        </is>
      </c>
      <c r="J76" s="229" t="inlineStr">
        <is>
          <t>022814164</t>
        </is>
      </c>
      <c r="K76" s="229" t="inlineStr">
        <is>
          <t>בעלות</t>
        </is>
      </c>
      <c r="L76" s="229" t="inlineStr">
        <is>
          <t>1/5</t>
        </is>
      </c>
      <c r="M76" s="229" t="inlineStr">
        <is>
          <t>רייפר ניר</t>
        </is>
      </c>
      <c r="N76" s="229" t="inlineStr">
        <is>
          <t>רייפר</t>
        </is>
      </c>
      <c r="O76" s="229" t="inlineStr">
        <is>
          <t>ניר</t>
        </is>
      </c>
      <c r="P76" s="229" t="inlineStr">
        <is>
          <t>ת.ז</t>
        </is>
      </c>
      <c r="Q76" s="229" t="inlineStr">
        <is>
          <t>028034478</t>
        </is>
      </c>
      <c r="R76" s="229" t="inlineStr">
        <is>
          <t>בעלות</t>
        </is>
      </c>
      <c r="S76" s="229" t="inlineStr">
        <is>
          <t>1/5</t>
        </is>
      </c>
      <c r="T76" s="229" t="inlineStr">
        <is>
          <t>רייפר פלח רחל</t>
        </is>
      </c>
      <c r="U76" s="229" t="inlineStr">
        <is>
          <t>רייפר פלח</t>
        </is>
      </c>
      <c r="V76" s="229" t="inlineStr">
        <is>
          <t>רחל</t>
        </is>
      </c>
      <c r="W76" s="229" t="inlineStr">
        <is>
          <t>ת.ז</t>
        </is>
      </c>
      <c r="X76" s="229" t="inlineStr">
        <is>
          <t>029475316</t>
        </is>
      </c>
      <c r="Y76" s="229" t="inlineStr">
        <is>
          <t>בעלות</t>
        </is>
      </c>
      <c r="Z76" s="229" t="inlineStr">
        <is>
          <t>1/5</t>
        </is>
      </c>
      <c r="AA76" s="252" t="inlineStr"/>
    </row>
    <row r="77" ht="18" customHeight="1">
      <c r="A77" s="235" t="n">
        <v>7169</v>
      </c>
      <c r="B77" s="236" t="n">
        <v>96</v>
      </c>
      <c r="C77" s="236" t="n">
        <v>1</v>
      </c>
      <c r="D77" s="110" t="inlineStr"/>
      <c r="E77" s="236" t="inlineStr">
        <is>
          <t>חולון</t>
        </is>
      </c>
      <c r="F77" s="236" t="inlineStr">
        <is>
          <t>זאורבך רונית</t>
        </is>
      </c>
      <c r="G77" s="236" t="inlineStr">
        <is>
          <t>זאורבך</t>
        </is>
      </c>
      <c r="H77" s="236" t="inlineStr">
        <is>
          <t>רונית</t>
        </is>
      </c>
      <c r="I77" s="236" t="inlineStr">
        <is>
          <t>ת.ז</t>
        </is>
      </c>
      <c r="J77" s="236" t="inlineStr">
        <is>
          <t>025388125</t>
        </is>
      </c>
      <c r="K77" s="236" t="inlineStr">
        <is>
          <t>בעלות</t>
        </is>
      </c>
      <c r="L77" s="236" t="inlineStr">
        <is>
          <t>1/5</t>
        </is>
      </c>
      <c r="M77" s="236" t="inlineStr">
        <is>
          <t>רייפר דרור</t>
        </is>
      </c>
      <c r="N77" s="236" t="inlineStr">
        <is>
          <t>רייפר</t>
        </is>
      </c>
      <c r="O77" s="236" t="inlineStr">
        <is>
          <t>דרור</t>
        </is>
      </c>
      <c r="P77" s="236" t="inlineStr">
        <is>
          <t>ת.ז</t>
        </is>
      </c>
      <c r="Q77" s="236" t="inlineStr">
        <is>
          <t>035731090</t>
        </is>
      </c>
      <c r="R77" s="236" t="inlineStr">
        <is>
          <t>בעלות</t>
        </is>
      </c>
      <c r="S77" s="236" t="inlineStr">
        <is>
          <t>1/5</t>
        </is>
      </c>
      <c r="T77" s="236" t="inlineStr"/>
      <c r="U77" s="236" t="inlineStr"/>
      <c r="V77" s="236" t="inlineStr"/>
      <c r="W77" s="236" t="inlineStr"/>
      <c r="X77" s="236" t="inlineStr"/>
      <c r="Y77" s="236" t="inlineStr"/>
      <c r="Z77" s="236" t="inlineStr"/>
      <c r="AA77" s="253" t="inlineStr"/>
    </row>
    <row r="78" ht="18" customHeight="1">
      <c r="A78" s="235" t="n">
        <v>7169</v>
      </c>
      <c r="B78" s="236" t="n">
        <v>96</v>
      </c>
      <c r="C78" s="236" t="n">
        <v>2</v>
      </c>
      <c r="D78" s="110" t="inlineStr"/>
      <c r="E78" s="236" t="inlineStr">
        <is>
          <t>חולון</t>
        </is>
      </c>
      <c r="F78" s="236" t="inlineStr">
        <is>
          <t>רייפר שי</t>
        </is>
      </c>
      <c r="G78" s="236" t="inlineStr">
        <is>
          <t>רייפר</t>
        </is>
      </c>
      <c r="H78" s="236" t="inlineStr">
        <is>
          <t>שי</t>
        </is>
      </c>
      <c r="I78" s="236" t="inlineStr">
        <is>
          <t>ת.ז</t>
        </is>
      </c>
      <c r="J78" s="236" t="inlineStr">
        <is>
          <t>022814164</t>
        </is>
      </c>
      <c r="K78" s="236" t="inlineStr">
        <is>
          <t>בעלות</t>
        </is>
      </c>
      <c r="L78" s="236" t="inlineStr">
        <is>
          <t>1/5</t>
        </is>
      </c>
      <c r="M78" s="236" t="inlineStr">
        <is>
          <t>רייפר ניר</t>
        </is>
      </c>
      <c r="N78" s="236" t="inlineStr">
        <is>
          <t>רייפר</t>
        </is>
      </c>
      <c r="O78" s="236" t="inlineStr">
        <is>
          <t>ניר</t>
        </is>
      </c>
      <c r="P78" s="236" t="inlineStr">
        <is>
          <t>ת.ז</t>
        </is>
      </c>
      <c r="Q78" s="236" t="inlineStr">
        <is>
          <t>028034478</t>
        </is>
      </c>
      <c r="R78" s="236" t="inlineStr">
        <is>
          <t>בעלות</t>
        </is>
      </c>
      <c r="S78" s="236" t="inlineStr">
        <is>
          <t>1/5</t>
        </is>
      </c>
      <c r="T78" s="236" t="inlineStr">
        <is>
          <t>רייפר פלח רחל</t>
        </is>
      </c>
      <c r="U78" s="236" t="inlineStr">
        <is>
          <t>רייפר פלח</t>
        </is>
      </c>
      <c r="V78" s="236" t="inlineStr">
        <is>
          <t>רחל</t>
        </is>
      </c>
      <c r="W78" s="236" t="inlineStr">
        <is>
          <t>ת.ז</t>
        </is>
      </c>
      <c r="X78" s="236" t="inlineStr">
        <is>
          <t>029475316</t>
        </is>
      </c>
      <c r="Y78" s="236" t="inlineStr">
        <is>
          <t>בעלות</t>
        </is>
      </c>
      <c r="Z78" s="236" t="inlineStr">
        <is>
          <t>1/5</t>
        </is>
      </c>
      <c r="AA78" s="253" t="inlineStr"/>
    </row>
    <row r="79" ht="18" customHeight="1">
      <c r="A79" s="235" t="n">
        <v>7169</v>
      </c>
      <c r="B79" s="236" t="n">
        <v>96</v>
      </c>
      <c r="C79" s="236" t="n">
        <v>2</v>
      </c>
      <c r="D79" s="110" t="inlineStr"/>
      <c r="E79" s="236" t="inlineStr">
        <is>
          <t>חולון</t>
        </is>
      </c>
      <c r="F79" s="236" t="inlineStr">
        <is>
          <t>זאורבך רונית</t>
        </is>
      </c>
      <c r="G79" s="236" t="inlineStr">
        <is>
          <t>זאורבך</t>
        </is>
      </c>
      <c r="H79" s="236" t="inlineStr">
        <is>
          <t>רונית</t>
        </is>
      </c>
      <c r="I79" s="236" t="inlineStr">
        <is>
          <t>ת.ז</t>
        </is>
      </c>
      <c r="J79" s="236" t="inlineStr">
        <is>
          <t>025388125</t>
        </is>
      </c>
      <c r="K79" s="236" t="inlineStr">
        <is>
          <t>בעלות</t>
        </is>
      </c>
      <c r="L79" s="236" t="inlineStr">
        <is>
          <t>1/5</t>
        </is>
      </c>
      <c r="M79" s="236" t="inlineStr">
        <is>
          <t>רייפר דרור</t>
        </is>
      </c>
      <c r="N79" s="236" t="inlineStr">
        <is>
          <t>רייפר</t>
        </is>
      </c>
      <c r="O79" s="236" t="inlineStr">
        <is>
          <t>דרור</t>
        </is>
      </c>
      <c r="P79" s="236" t="inlineStr">
        <is>
          <t>ת.ז</t>
        </is>
      </c>
      <c r="Q79" s="236" t="inlineStr">
        <is>
          <t>035731090</t>
        </is>
      </c>
      <c r="R79" s="236" t="inlineStr">
        <is>
          <t>בעלות</t>
        </is>
      </c>
      <c r="S79" s="236" t="inlineStr">
        <is>
          <t>1/5</t>
        </is>
      </c>
      <c r="T79" s="236" t="inlineStr"/>
      <c r="U79" s="236" t="inlineStr"/>
      <c r="V79" s="236" t="inlineStr"/>
      <c r="W79" s="236" t="inlineStr"/>
      <c r="X79" s="236" t="inlineStr"/>
      <c r="Y79" s="236" t="inlineStr"/>
      <c r="Z79" s="236" t="inlineStr"/>
      <c r="AA79" s="253" t="inlineStr"/>
    </row>
    <row r="80" ht="18" customHeight="1">
      <c r="A80" s="235" t="n">
        <v>7169</v>
      </c>
      <c r="B80" s="236" t="n">
        <v>96</v>
      </c>
      <c r="C80" s="236" t="n">
        <v>3</v>
      </c>
      <c r="D80" s="110" t="inlineStr"/>
      <c r="E80" s="236" t="inlineStr">
        <is>
          <t>חולון</t>
        </is>
      </c>
      <c r="F80" s="236" t="inlineStr">
        <is>
          <t>אלפסי ביאטריס</t>
        </is>
      </c>
      <c r="G80" s="236" t="inlineStr">
        <is>
          <t>אלפסי</t>
        </is>
      </c>
      <c r="H80" s="236" t="inlineStr">
        <is>
          <t>ביאטריס</t>
        </is>
      </c>
      <c r="I80" s="236" t="inlineStr">
        <is>
          <t>ת.ז</t>
        </is>
      </c>
      <c r="J80" s="236" t="inlineStr">
        <is>
          <t>069870988</t>
        </is>
      </c>
      <c r="K80" s="236" t="inlineStr">
        <is>
          <t>בעלות</t>
        </is>
      </c>
      <c r="L80" s="236" t="inlineStr">
        <is>
          <t>בשלמות</t>
        </is>
      </c>
      <c r="M80" s="236" t="inlineStr"/>
      <c r="N80" s="236" t="inlineStr"/>
      <c r="O80" s="236" t="inlineStr"/>
      <c r="P80" s="236" t="inlineStr"/>
      <c r="Q80" s="236" t="inlineStr"/>
      <c r="R80" s="236" t="inlineStr"/>
      <c r="S80" s="236" t="inlineStr"/>
      <c r="T80" s="236" t="inlineStr"/>
      <c r="U80" s="236" t="inlineStr"/>
      <c r="V80" s="236" t="inlineStr"/>
      <c r="W80" s="236" t="inlineStr"/>
      <c r="X80" s="236" t="inlineStr"/>
      <c r="Y80" s="236" t="inlineStr"/>
      <c r="Z80" s="236" t="inlineStr"/>
      <c r="AA80" s="253" t="inlineStr"/>
    </row>
    <row r="81" ht="18" customHeight="1">
      <c r="A81" s="235" t="n">
        <v>7169</v>
      </c>
      <c r="B81" s="236" t="n">
        <v>96</v>
      </c>
      <c r="C81" s="236" t="n">
        <v>4</v>
      </c>
      <c r="D81" s="110" t="inlineStr"/>
      <c r="E81" s="236" t="inlineStr">
        <is>
          <t>חולון</t>
        </is>
      </c>
      <c r="F81" s="236" t="inlineStr">
        <is>
          <t>קדוש דוד מנחם</t>
        </is>
      </c>
      <c r="G81" s="236" t="inlineStr">
        <is>
          <t>קדוש דוד</t>
        </is>
      </c>
      <c r="H81" s="236" t="inlineStr">
        <is>
          <t>מנחם</t>
        </is>
      </c>
      <c r="I81" s="236" t="inlineStr">
        <is>
          <t>ת.ז</t>
        </is>
      </c>
      <c r="J81" s="236" t="inlineStr">
        <is>
          <t>054085386</t>
        </is>
      </c>
      <c r="K81" s="236" t="inlineStr">
        <is>
          <t>בעלות</t>
        </is>
      </c>
      <c r="L81" s="236" t="inlineStr">
        <is>
          <t>בשלמות</t>
        </is>
      </c>
      <c r="M81" s="236" t="inlineStr"/>
      <c r="N81" s="236" t="inlineStr"/>
      <c r="O81" s="236" t="inlineStr"/>
      <c r="P81" s="236" t="inlineStr"/>
      <c r="Q81" s="236" t="inlineStr"/>
      <c r="R81" s="236" t="inlineStr"/>
      <c r="S81" s="236" t="inlineStr"/>
      <c r="T81" s="236" t="inlineStr"/>
      <c r="U81" s="236" t="inlineStr"/>
      <c r="V81" s="236" t="inlineStr"/>
      <c r="W81" s="236" t="inlineStr"/>
      <c r="X81" s="236" t="inlineStr"/>
      <c r="Y81" s="236" t="inlineStr"/>
      <c r="Z81" s="236" t="inlineStr"/>
      <c r="AA81" s="253" t="inlineStr"/>
    </row>
    <row r="82" ht="18" customHeight="1">
      <c r="A82" s="235" t="n">
        <v>7169</v>
      </c>
      <c r="B82" s="236" t="n">
        <v>96</v>
      </c>
      <c r="C82" s="236" t="n">
        <v>5</v>
      </c>
      <c r="D82" s="110" t="inlineStr"/>
      <c r="E82" s="236" t="inlineStr">
        <is>
          <t>חולון</t>
        </is>
      </c>
      <c r="F82" s="236" t="inlineStr">
        <is>
          <t>כץ שלומאה</t>
        </is>
      </c>
      <c r="G82" s="236" t="inlineStr">
        <is>
          <t>כץ</t>
        </is>
      </c>
      <c r="H82" s="236" t="inlineStr">
        <is>
          <t>שלומאה</t>
        </is>
      </c>
      <c r="I82" s="236" t="inlineStr">
        <is>
          <t>ת.ז</t>
        </is>
      </c>
      <c r="J82" s="236" t="inlineStr">
        <is>
          <t>733221/ד</t>
        </is>
      </c>
      <c r="K82" s="236" t="inlineStr">
        <is>
          <t>בעלות</t>
        </is>
      </c>
      <c r="L82" s="236" t="inlineStr">
        <is>
          <t>בשלמות</t>
        </is>
      </c>
      <c r="M82" s="236" t="inlineStr"/>
      <c r="N82" s="236" t="inlineStr"/>
      <c r="O82" s="236" t="inlineStr"/>
      <c r="P82" s="236" t="inlineStr"/>
      <c r="Q82" s="236" t="inlineStr"/>
      <c r="R82" s="236" t="inlineStr"/>
      <c r="S82" s="236" t="inlineStr"/>
      <c r="T82" s="236" t="inlineStr"/>
      <c r="U82" s="236" t="inlineStr"/>
      <c r="V82" s="236" t="inlineStr"/>
      <c r="W82" s="236" t="inlineStr"/>
      <c r="X82" s="236" t="inlineStr"/>
      <c r="Y82" s="236" t="inlineStr"/>
      <c r="Z82" s="236" t="inlineStr"/>
      <c r="AA82" s="38" t="inlineStr">
        <is>
          <t>בוצע איחוד בעלים</t>
        </is>
      </c>
    </row>
    <row r="83" ht="18" customHeight="1">
      <c r="A83" s="235" t="n">
        <v>7169</v>
      </c>
      <c r="B83" s="236" t="n">
        <v>96</v>
      </c>
      <c r="C83" s="236" t="n">
        <v>6</v>
      </c>
      <c r="D83" s="110" t="inlineStr"/>
      <c r="E83" s="236" t="inlineStr">
        <is>
          <t>חולון</t>
        </is>
      </c>
      <c r="F83" s="236" t="inlineStr">
        <is>
          <t>דליה דניאל</t>
        </is>
      </c>
      <c r="G83" s="236" t="inlineStr">
        <is>
          <t>דליה</t>
        </is>
      </c>
      <c r="H83" s="236" t="inlineStr">
        <is>
          <t>דניאל</t>
        </is>
      </c>
      <c r="I83" s="236" t="inlineStr">
        <is>
          <t>ת.ז</t>
        </is>
      </c>
      <c r="J83" s="236" t="inlineStr">
        <is>
          <t>056481724</t>
        </is>
      </c>
      <c r="K83" s="236" t="inlineStr">
        <is>
          <t>בעלות</t>
        </is>
      </c>
      <c r="L83" s="236" t="inlineStr">
        <is>
          <t>בשלמות</t>
        </is>
      </c>
      <c r="M83" s="236" t="inlineStr"/>
      <c r="N83" s="236" t="inlineStr"/>
      <c r="O83" s="236" t="inlineStr"/>
      <c r="P83" s="236" t="inlineStr"/>
      <c r="Q83" s="236" t="inlineStr"/>
      <c r="R83" s="236" t="inlineStr"/>
      <c r="S83" s="236" t="inlineStr"/>
      <c r="T83" s="236" t="inlineStr"/>
      <c r="U83" s="236" t="inlineStr"/>
      <c r="V83" s="236" t="inlineStr"/>
      <c r="W83" s="236" t="inlineStr"/>
      <c r="X83" s="236" t="inlineStr"/>
      <c r="Y83" s="236" t="inlineStr"/>
      <c r="Z83" s="236" t="inlineStr"/>
      <c r="AA83" s="253" t="inlineStr"/>
    </row>
    <row r="84" ht="18" customHeight="1">
      <c r="A84" s="235" t="n">
        <v>7169</v>
      </c>
      <c r="B84" s="236" t="n">
        <v>96</v>
      </c>
      <c r="C84" s="236" t="n">
        <v>7</v>
      </c>
      <c r="D84" s="110" t="inlineStr"/>
      <c r="E84" s="236" t="inlineStr">
        <is>
          <t>חולון</t>
        </is>
      </c>
      <c r="F84" s="236" t="inlineStr">
        <is>
          <t>נויובץ יהודית</t>
        </is>
      </c>
      <c r="G84" s="236" t="inlineStr">
        <is>
          <t>נויובץ</t>
        </is>
      </c>
      <c r="H84" s="236" t="inlineStr">
        <is>
          <t>יהודית</t>
        </is>
      </c>
      <c r="I84" s="236" t="inlineStr">
        <is>
          <t>ת.ז</t>
        </is>
      </c>
      <c r="J84" s="236" t="inlineStr">
        <is>
          <t>58233677</t>
        </is>
      </c>
      <c r="K84" s="236" t="inlineStr">
        <is>
          <t>בעלות</t>
        </is>
      </c>
      <c r="L84" s="236" t="inlineStr">
        <is>
          <t>בשלמות</t>
        </is>
      </c>
      <c r="M84" s="236" t="inlineStr"/>
      <c r="N84" s="236" t="inlineStr"/>
      <c r="O84" s="236" t="inlineStr"/>
      <c r="P84" s="236" t="inlineStr"/>
      <c r="Q84" s="236" t="inlineStr"/>
      <c r="R84" s="236" t="inlineStr"/>
      <c r="S84" s="236" t="inlineStr"/>
      <c r="T84" s="236" t="inlineStr"/>
      <c r="U84" s="236" t="inlineStr"/>
      <c r="V84" s="236" t="inlineStr"/>
      <c r="W84" s="236" t="inlineStr"/>
      <c r="X84" s="236" t="inlineStr"/>
      <c r="Y84" s="236" t="inlineStr"/>
      <c r="Z84" s="236" t="inlineStr"/>
      <c r="AA84" s="253" t="inlineStr"/>
    </row>
    <row r="85" ht="18" customHeight="1">
      <c r="A85" s="235" t="n">
        <v>7169</v>
      </c>
      <c r="B85" s="236" t="n">
        <v>96</v>
      </c>
      <c r="C85" s="236" t="n">
        <v>8</v>
      </c>
      <c r="D85" s="110" t="inlineStr"/>
      <c r="E85" s="236" t="inlineStr">
        <is>
          <t>חולון</t>
        </is>
      </c>
      <c r="F85" s="236" t="inlineStr">
        <is>
          <t>פיזנטי טל</t>
        </is>
      </c>
      <c r="G85" s="236" t="inlineStr">
        <is>
          <t>פיזנטי</t>
        </is>
      </c>
      <c r="H85" s="236" t="inlineStr">
        <is>
          <t>טל</t>
        </is>
      </c>
      <c r="I85" s="236" t="inlineStr">
        <is>
          <t>ת.ז</t>
        </is>
      </c>
      <c r="J85" s="236" t="inlineStr">
        <is>
          <t>203510516</t>
        </is>
      </c>
      <c r="K85" s="236" t="inlineStr">
        <is>
          <t>בעלות</t>
        </is>
      </c>
      <c r="L85" s="236" t="inlineStr">
        <is>
          <t>בשלמות</t>
        </is>
      </c>
      <c r="M85" s="236" t="inlineStr"/>
      <c r="N85" s="236" t="inlineStr"/>
      <c r="O85" s="236" t="inlineStr"/>
      <c r="P85" s="236" t="inlineStr"/>
      <c r="Q85" s="236" t="inlineStr"/>
      <c r="R85" s="236" t="inlineStr"/>
      <c r="S85" s="236" t="inlineStr"/>
      <c r="T85" s="236" t="inlineStr"/>
      <c r="U85" s="236" t="inlineStr"/>
      <c r="V85" s="236" t="inlineStr"/>
      <c r="W85" s="236" t="inlineStr"/>
      <c r="X85" s="236" t="inlineStr"/>
      <c r="Y85" s="236" t="inlineStr"/>
      <c r="Z85" s="236" t="inlineStr"/>
      <c r="AA85" s="253" t="inlineStr"/>
    </row>
    <row r="86" ht="18" customHeight="1">
      <c r="A86" s="235" t="n">
        <v>7169</v>
      </c>
      <c r="B86" s="236" t="n">
        <v>96</v>
      </c>
      <c r="C86" s="236" t="n">
        <v>9</v>
      </c>
      <c r="D86" s="110" t="inlineStr"/>
      <c r="E86" s="236" t="inlineStr">
        <is>
          <t>חולון</t>
        </is>
      </c>
      <c r="F86" s="236" t="inlineStr">
        <is>
          <t>וידנר אבישג</t>
        </is>
      </c>
      <c r="G86" s="236" t="inlineStr">
        <is>
          <t>וידנר</t>
        </is>
      </c>
      <c r="H86" s="236" t="inlineStr">
        <is>
          <t>אבישג</t>
        </is>
      </c>
      <c r="I86" s="236" t="inlineStr">
        <is>
          <t>ת.ז</t>
        </is>
      </c>
      <c r="J86" s="236" t="inlineStr">
        <is>
          <t>038507315</t>
        </is>
      </c>
      <c r="K86" s="236" t="inlineStr">
        <is>
          <t>בעלות</t>
        </is>
      </c>
      <c r="L86" s="236" t="inlineStr">
        <is>
          <t>בשלמות</t>
        </is>
      </c>
      <c r="M86" s="236" t="inlineStr"/>
      <c r="N86" s="236" t="inlineStr"/>
      <c r="O86" s="236" t="inlineStr"/>
      <c r="P86" s="236" t="inlineStr"/>
      <c r="Q86" s="236" t="inlineStr"/>
      <c r="R86" s="236" t="inlineStr"/>
      <c r="S86" s="236" t="inlineStr"/>
      <c r="T86" s="236" t="inlineStr"/>
      <c r="U86" s="236" t="inlineStr"/>
      <c r="V86" s="236" t="inlineStr"/>
      <c r="W86" s="236" t="inlineStr"/>
      <c r="X86" s="236" t="inlineStr"/>
      <c r="Y86" s="236" t="inlineStr"/>
      <c r="Z86" s="236" t="inlineStr"/>
      <c r="AA86" s="253" t="inlineStr"/>
    </row>
    <row r="87" ht="18" customHeight="1">
      <c r="A87" s="235" t="n">
        <v>7169</v>
      </c>
      <c r="B87" s="236" t="n">
        <v>96</v>
      </c>
      <c r="C87" s="236" t="n">
        <v>10</v>
      </c>
      <c r="D87" s="110" t="inlineStr"/>
      <c r="E87" s="236" t="inlineStr">
        <is>
          <t>חולון</t>
        </is>
      </c>
      <c r="F87" s="236" t="inlineStr">
        <is>
          <t>טל יוסף</t>
        </is>
      </c>
      <c r="G87" s="236" t="inlineStr">
        <is>
          <t>טל</t>
        </is>
      </c>
      <c r="H87" s="236" t="inlineStr">
        <is>
          <t>יוסף</t>
        </is>
      </c>
      <c r="I87" s="236" t="inlineStr">
        <is>
          <t>ת.ז</t>
        </is>
      </c>
      <c r="J87" s="236" t="inlineStr">
        <is>
          <t>28948495</t>
        </is>
      </c>
      <c r="K87" s="236" t="inlineStr">
        <is>
          <t>בעלות</t>
        </is>
      </c>
      <c r="L87" s="236" t="inlineStr">
        <is>
          <t>בשלמות</t>
        </is>
      </c>
      <c r="M87" s="236" t="inlineStr"/>
      <c r="N87" s="236" t="inlineStr"/>
      <c r="O87" s="236" t="inlineStr"/>
      <c r="P87" s="236" t="inlineStr"/>
      <c r="Q87" s="236" t="inlineStr"/>
      <c r="R87" s="236" t="inlineStr"/>
      <c r="S87" s="236" t="inlineStr"/>
      <c r="T87" s="236" t="inlineStr"/>
      <c r="U87" s="236" t="inlineStr"/>
      <c r="V87" s="236" t="inlineStr"/>
      <c r="W87" s="236" t="inlineStr"/>
      <c r="X87" s="236" t="inlineStr"/>
      <c r="Y87" s="236" t="inlineStr"/>
      <c r="Z87" s="236" t="inlineStr"/>
      <c r="AA87" s="253" t="inlineStr"/>
    </row>
    <row r="88" ht="18" customHeight="1">
      <c r="A88" s="235" t="n">
        <v>7169</v>
      </c>
      <c r="B88" s="236" t="n">
        <v>96</v>
      </c>
      <c r="C88" s="236" t="n">
        <v>11</v>
      </c>
      <c r="D88" s="110" t="inlineStr"/>
      <c r="E88" s="236" t="inlineStr">
        <is>
          <t>חולון</t>
        </is>
      </c>
      <c r="F88" s="236" t="inlineStr">
        <is>
          <t>בצלאל אלון</t>
        </is>
      </c>
      <c r="G88" s="236" t="inlineStr">
        <is>
          <t>בצלאל</t>
        </is>
      </c>
      <c r="H88" s="236" t="inlineStr">
        <is>
          <t>אלון</t>
        </is>
      </c>
      <c r="I88" s="236" t="inlineStr">
        <is>
          <t>ת.ז</t>
        </is>
      </c>
      <c r="J88" s="236" t="inlineStr">
        <is>
          <t>057408437</t>
        </is>
      </c>
      <c r="K88" s="236" t="inlineStr">
        <is>
          <t>בעלות</t>
        </is>
      </c>
      <c r="L88" s="236" t="inlineStr">
        <is>
          <t>בשלמות</t>
        </is>
      </c>
      <c r="M88" s="236" t="inlineStr"/>
      <c r="N88" s="236" t="inlineStr"/>
      <c r="O88" s="236" t="inlineStr"/>
      <c r="P88" s="236" t="inlineStr"/>
      <c r="Q88" s="236" t="inlineStr"/>
      <c r="R88" s="236" t="inlineStr"/>
      <c r="S88" s="236" t="inlineStr"/>
      <c r="T88" s="236" t="inlineStr"/>
      <c r="U88" s="236" t="inlineStr"/>
      <c r="V88" s="236" t="inlineStr"/>
      <c r="W88" s="236" t="inlineStr"/>
      <c r="X88" s="236" t="inlineStr"/>
      <c r="Y88" s="236" t="inlineStr"/>
      <c r="Z88" s="236" t="inlineStr"/>
      <c r="AA88" s="253" t="inlineStr"/>
    </row>
    <row r="89" ht="18" customHeight="1">
      <c r="A89" s="235" t="n">
        <v>7169</v>
      </c>
      <c r="B89" s="236" t="n">
        <v>96</v>
      </c>
      <c r="C89" s="236" t="n">
        <v>12</v>
      </c>
      <c r="D89" s="110" t="inlineStr"/>
      <c r="E89" s="236" t="inlineStr">
        <is>
          <t>חולון</t>
        </is>
      </c>
      <c r="F89" s="236" t="inlineStr">
        <is>
          <t>זיונץ אסתר</t>
        </is>
      </c>
      <c r="G89" s="236" t="inlineStr">
        <is>
          <t>זיונץ</t>
        </is>
      </c>
      <c r="H89" s="236" t="inlineStr">
        <is>
          <t>אסתר</t>
        </is>
      </c>
      <c r="I89" s="236" t="inlineStr">
        <is>
          <t>ת.ז</t>
        </is>
      </c>
      <c r="J89" s="236" t="inlineStr">
        <is>
          <t>0828773</t>
        </is>
      </c>
      <c r="K89" s="236" t="inlineStr">
        <is>
          <t>בעלות</t>
        </is>
      </c>
      <c r="L89" s="236" t="inlineStr">
        <is>
          <t>בשלמות</t>
        </is>
      </c>
      <c r="M89" s="236" t="inlineStr"/>
      <c r="N89" s="236" t="inlineStr"/>
      <c r="O89" s="236" t="inlineStr"/>
      <c r="P89" s="236" t="inlineStr"/>
      <c r="Q89" s="236" t="inlineStr"/>
      <c r="R89" s="236" t="inlineStr"/>
      <c r="S89" s="236" t="inlineStr"/>
      <c r="T89" s="236" t="inlineStr"/>
      <c r="U89" s="236" t="inlineStr"/>
      <c r="V89" s="236" t="inlineStr"/>
      <c r="W89" s="236" t="inlineStr"/>
      <c r="X89" s="236" t="inlineStr"/>
      <c r="Y89" s="236" t="inlineStr"/>
      <c r="Z89" s="236" t="inlineStr"/>
      <c r="AA89" s="38" t="inlineStr">
        <is>
          <t>בוצע איחוד בעלים</t>
        </is>
      </c>
    </row>
    <row r="90" ht="18" customHeight="1">
      <c r="A90" s="235" t="n">
        <v>7169</v>
      </c>
      <c r="B90" s="236" t="n">
        <v>96</v>
      </c>
      <c r="C90" s="236" t="n">
        <v>13</v>
      </c>
      <c r="D90" s="110" t="inlineStr"/>
      <c r="E90" s="236" t="inlineStr">
        <is>
          <t>חולון</t>
        </is>
      </c>
      <c r="F90" s="236" t="inlineStr">
        <is>
          <t>הרוש ליזה</t>
        </is>
      </c>
      <c r="G90" s="236" t="inlineStr">
        <is>
          <t>הרוש</t>
        </is>
      </c>
      <c r="H90" s="236" t="inlineStr">
        <is>
          <t>ליזה</t>
        </is>
      </c>
      <c r="I90" s="236" t="inlineStr">
        <is>
          <t>ת.ז</t>
        </is>
      </c>
      <c r="J90" s="236" t="inlineStr">
        <is>
          <t>54884994</t>
        </is>
      </c>
      <c r="K90" s="236" t="inlineStr">
        <is>
          <t>בעלות</t>
        </is>
      </c>
      <c r="L90" s="236" t="inlineStr">
        <is>
          <t>בשלמות</t>
        </is>
      </c>
      <c r="M90" s="236" t="inlineStr"/>
      <c r="N90" s="236" t="inlineStr"/>
      <c r="O90" s="236" t="inlineStr"/>
      <c r="P90" s="236" t="inlineStr"/>
      <c r="Q90" s="236" t="inlineStr"/>
      <c r="R90" s="236" t="inlineStr"/>
      <c r="S90" s="236" t="inlineStr"/>
      <c r="T90" s="236" t="inlineStr"/>
      <c r="U90" s="236" t="inlineStr"/>
      <c r="V90" s="236" t="inlineStr"/>
      <c r="W90" s="236" t="inlineStr"/>
      <c r="X90" s="236" t="inlineStr"/>
      <c r="Y90" s="236" t="inlineStr"/>
      <c r="Z90" s="236" t="inlineStr"/>
      <c r="AA90" s="38" t="inlineStr">
        <is>
          <t>בוצע איחוד בעלים</t>
        </is>
      </c>
    </row>
    <row r="91" ht="18" customHeight="1">
      <c r="A91" s="242" t="n">
        <v>7169</v>
      </c>
      <c r="B91" s="243" t="n">
        <v>96</v>
      </c>
      <c r="C91" s="243" t="n">
        <v>14</v>
      </c>
      <c r="D91" s="111" t="inlineStr"/>
      <c r="E91" s="243" t="inlineStr">
        <is>
          <t>חולון</t>
        </is>
      </c>
      <c r="F91" s="243" t="inlineStr">
        <is>
          <t>עקיבא אברהם (אבי)</t>
        </is>
      </c>
      <c r="G91" s="243" t="inlineStr">
        <is>
          <t>עקיבא אברהם</t>
        </is>
      </c>
      <c r="H91" s="243" t="inlineStr">
        <is>
          <t>(אבי)</t>
        </is>
      </c>
      <c r="I91" s="243" t="inlineStr">
        <is>
          <t>ת.ז</t>
        </is>
      </c>
      <c r="J91" s="243" t="inlineStr">
        <is>
          <t>051280063</t>
        </is>
      </c>
      <c r="K91" s="243" t="inlineStr">
        <is>
          <t>בעלות</t>
        </is>
      </c>
      <c r="L91" s="243" t="inlineStr">
        <is>
          <t>בשלמות</t>
        </is>
      </c>
      <c r="M91" s="243" t="inlineStr"/>
      <c r="N91" s="243" t="inlineStr"/>
      <c r="O91" s="243" t="inlineStr"/>
      <c r="P91" s="243" t="inlineStr"/>
      <c r="Q91" s="243" t="inlineStr"/>
      <c r="R91" s="243" t="inlineStr"/>
      <c r="S91" s="243" t="inlineStr"/>
      <c r="T91" s="243" t="inlineStr"/>
      <c r="U91" s="243" t="inlineStr"/>
      <c r="V91" s="243" t="inlineStr"/>
      <c r="W91" s="243" t="inlineStr"/>
      <c r="X91" s="243" t="inlineStr"/>
      <c r="Y91" s="243" t="inlineStr"/>
      <c r="Z91" s="243" t="inlineStr"/>
      <c r="AA91" s="254" t="inlineStr"/>
    </row>
    <row r="92" ht="18" customHeight="1">
      <c r="A92" s="262" t="n">
        <v>7169</v>
      </c>
      <c r="B92" s="263" t="n">
        <v>97</v>
      </c>
      <c r="C92" s="263" t="n">
        <v>1</v>
      </c>
      <c r="D92" s="109" t="inlineStr"/>
      <c r="E92" s="263" t="inlineStr">
        <is>
          <t>חולון</t>
        </is>
      </c>
      <c r="F92" s="263" t="inlineStr">
        <is>
          <t>אוסטרלופיתקוס בע"מ</t>
        </is>
      </c>
      <c r="G92" s="263" t="inlineStr">
        <is>
          <t>אוסטרלופיתקוס בע"מ</t>
        </is>
      </c>
      <c r="H92" s="263" t="inlineStr"/>
      <c r="I92" s="263" t="inlineStr">
        <is>
          <t>חברה</t>
        </is>
      </c>
      <c r="J92" s="263" t="inlineStr">
        <is>
          <t>515352649</t>
        </is>
      </c>
      <c r="K92" s="263" t="inlineStr">
        <is>
          <t>בעלות</t>
        </is>
      </c>
      <c r="L92" s="263" t="inlineStr">
        <is>
          <t>בשלמות</t>
        </is>
      </c>
      <c r="M92" s="263" t="inlineStr"/>
      <c r="N92" s="263" t="inlineStr"/>
      <c r="O92" s="263" t="inlineStr"/>
      <c r="P92" s="263" t="inlineStr"/>
      <c r="Q92" s="263" t="inlineStr"/>
      <c r="R92" s="263" t="inlineStr"/>
      <c r="S92" s="263" t="inlineStr"/>
      <c r="T92" s="263" t="inlineStr"/>
      <c r="U92" s="263" t="inlineStr"/>
      <c r="V92" s="263" t="inlineStr"/>
      <c r="W92" s="263" t="inlineStr"/>
      <c r="X92" s="263" t="inlineStr"/>
      <c r="Y92" s="263" t="inlineStr"/>
      <c r="Z92" s="263" t="inlineStr"/>
      <c r="AA92" s="283" t="inlineStr"/>
    </row>
    <row r="93" ht="18" customHeight="1">
      <c r="A93" s="269" t="n">
        <v>7169</v>
      </c>
      <c r="B93" s="270" t="n">
        <v>97</v>
      </c>
      <c r="C93" s="270" t="n">
        <v>2</v>
      </c>
      <c r="D93" s="110" t="inlineStr"/>
      <c r="E93" s="270" t="inlineStr">
        <is>
          <t>חולון</t>
        </is>
      </c>
      <c r="F93" s="270" t="inlineStr">
        <is>
          <t>כרמי מרים</t>
        </is>
      </c>
      <c r="G93" s="270" t="inlineStr">
        <is>
          <t>כרמי</t>
        </is>
      </c>
      <c r="H93" s="270" t="inlineStr">
        <is>
          <t>מרים</t>
        </is>
      </c>
      <c r="I93" s="270" t="inlineStr">
        <is>
          <t>ת.ז</t>
        </is>
      </c>
      <c r="J93" s="270" t="inlineStr">
        <is>
          <t>5765740</t>
        </is>
      </c>
      <c r="K93" s="270" t="inlineStr">
        <is>
          <t>בעלות</t>
        </is>
      </c>
      <c r="L93" s="270" t="inlineStr">
        <is>
          <t>בשלמות</t>
        </is>
      </c>
      <c r="M93" s="270" t="inlineStr"/>
      <c r="N93" s="270" t="inlineStr"/>
      <c r="O93" s="270" t="inlineStr"/>
      <c r="P93" s="270" t="inlineStr"/>
      <c r="Q93" s="270" t="inlineStr"/>
      <c r="R93" s="270" t="inlineStr"/>
      <c r="S93" s="270" t="inlineStr"/>
      <c r="T93" s="270" t="inlineStr"/>
      <c r="U93" s="270" t="inlineStr"/>
      <c r="V93" s="270" t="inlineStr"/>
      <c r="W93" s="270" t="inlineStr"/>
      <c r="X93" s="270" t="inlineStr"/>
      <c r="Y93" s="270" t="inlineStr"/>
      <c r="Z93" s="270" t="inlineStr"/>
      <c r="AA93" s="284" t="inlineStr"/>
    </row>
    <row r="94" ht="18" customHeight="1">
      <c r="A94" s="269" t="n">
        <v>7169</v>
      </c>
      <c r="B94" s="270" t="n">
        <v>97</v>
      </c>
      <c r="C94" s="270" t="n">
        <v>3</v>
      </c>
      <c r="D94" s="110" t="inlineStr"/>
      <c r="E94" s="270" t="inlineStr">
        <is>
          <t>חולון</t>
        </is>
      </c>
      <c r="F94" s="270" t="inlineStr">
        <is>
          <t>מיקסטיט בע"מ</t>
        </is>
      </c>
      <c r="G94" s="270" t="inlineStr">
        <is>
          <t>מיקסטיט בע"מ</t>
        </is>
      </c>
      <c r="H94" s="270" t="inlineStr"/>
      <c r="I94" s="270" t="inlineStr">
        <is>
          <t>חברה</t>
        </is>
      </c>
      <c r="J94" s="270" t="inlineStr">
        <is>
          <t>513412940</t>
        </is>
      </c>
      <c r="K94" s="270" t="inlineStr">
        <is>
          <t>בעלות</t>
        </is>
      </c>
      <c r="L94" s="270" t="inlineStr">
        <is>
          <t>בשלמות</t>
        </is>
      </c>
      <c r="M94" s="270" t="inlineStr"/>
      <c r="N94" s="270" t="inlineStr"/>
      <c r="O94" s="270" t="inlineStr"/>
      <c r="P94" s="270" t="inlineStr"/>
      <c r="Q94" s="270" t="inlineStr"/>
      <c r="R94" s="270" t="inlineStr"/>
      <c r="S94" s="270" t="inlineStr"/>
      <c r="T94" s="270" t="inlineStr"/>
      <c r="U94" s="270" t="inlineStr"/>
      <c r="V94" s="270" t="inlineStr"/>
      <c r="W94" s="270" t="inlineStr"/>
      <c r="X94" s="270" t="inlineStr"/>
      <c r="Y94" s="270" t="inlineStr"/>
      <c r="Z94" s="270" t="inlineStr"/>
      <c r="AA94" s="284" t="inlineStr"/>
    </row>
    <row r="95" ht="18" customHeight="1">
      <c r="A95" s="269" t="n">
        <v>7169</v>
      </c>
      <c r="B95" s="270" t="n">
        <v>97</v>
      </c>
      <c r="C95" s="270" t="n">
        <v>4</v>
      </c>
      <c r="D95" s="110" t="inlineStr"/>
      <c r="E95" s="270" t="inlineStr">
        <is>
          <t>חולון</t>
        </is>
      </c>
      <c r="F95" s="270" t="inlineStr">
        <is>
          <t>צדוק צביה גאולה</t>
        </is>
      </c>
      <c r="G95" s="270" t="inlineStr">
        <is>
          <t>צדוק צביה</t>
        </is>
      </c>
      <c r="H95" s="270" t="inlineStr">
        <is>
          <t>גאולה</t>
        </is>
      </c>
      <c r="I95" s="270" t="inlineStr">
        <is>
          <t>ת.ז</t>
        </is>
      </c>
      <c r="J95" s="270" t="inlineStr">
        <is>
          <t>004763041</t>
        </is>
      </c>
      <c r="K95" s="270" t="inlineStr">
        <is>
          <t>בעלות</t>
        </is>
      </c>
      <c r="L95" s="270" t="inlineStr">
        <is>
          <t>בשלמות</t>
        </is>
      </c>
      <c r="M95" s="270" t="inlineStr"/>
      <c r="N95" s="270" t="inlineStr"/>
      <c r="O95" s="270" t="inlineStr"/>
      <c r="P95" s="270" t="inlineStr"/>
      <c r="Q95" s="270" t="inlineStr"/>
      <c r="R95" s="270" t="inlineStr"/>
      <c r="S95" s="270" t="inlineStr"/>
      <c r="T95" s="270" t="inlineStr"/>
      <c r="U95" s="270" t="inlineStr"/>
      <c r="V95" s="270" t="inlineStr"/>
      <c r="W95" s="270" t="inlineStr"/>
      <c r="X95" s="270" t="inlineStr"/>
      <c r="Y95" s="270" t="inlineStr"/>
      <c r="Z95" s="270" t="inlineStr"/>
      <c r="AA95" s="284" t="inlineStr"/>
    </row>
    <row r="96" ht="18" customHeight="1">
      <c r="A96" s="269" t="n">
        <v>7169</v>
      </c>
      <c r="B96" s="270" t="n">
        <v>97</v>
      </c>
      <c r="C96" s="270" t="n">
        <v>5</v>
      </c>
      <c r="D96" s="110" t="inlineStr"/>
      <c r="E96" s="270" t="inlineStr">
        <is>
          <t>חולון</t>
        </is>
      </c>
      <c r="F96" s="270" t="inlineStr">
        <is>
          <t>צדוק צביה גאולה</t>
        </is>
      </c>
      <c r="G96" s="270" t="inlineStr">
        <is>
          <t>צדוק צביה</t>
        </is>
      </c>
      <c r="H96" s="270" t="inlineStr">
        <is>
          <t>גאולה</t>
        </is>
      </c>
      <c r="I96" s="270" t="inlineStr">
        <is>
          <t>ת.ז</t>
        </is>
      </c>
      <c r="J96" s="270" t="inlineStr">
        <is>
          <t>004763041</t>
        </is>
      </c>
      <c r="K96" s="270" t="inlineStr">
        <is>
          <t>בעלות</t>
        </is>
      </c>
      <c r="L96" s="270" t="inlineStr">
        <is>
          <t>בשלמות</t>
        </is>
      </c>
      <c r="M96" s="270" t="inlineStr"/>
      <c r="N96" s="270" t="inlineStr"/>
      <c r="O96" s="270" t="inlineStr"/>
      <c r="P96" s="270" t="inlineStr"/>
      <c r="Q96" s="270" t="inlineStr"/>
      <c r="R96" s="270" t="inlineStr"/>
      <c r="S96" s="270" t="inlineStr"/>
      <c r="T96" s="270" t="inlineStr"/>
      <c r="U96" s="270" t="inlineStr"/>
      <c r="V96" s="270" t="inlineStr"/>
      <c r="W96" s="270" t="inlineStr"/>
      <c r="X96" s="270" t="inlineStr"/>
      <c r="Y96" s="270" t="inlineStr"/>
      <c r="Z96" s="270" t="inlineStr"/>
      <c r="AA96" s="284" t="inlineStr"/>
    </row>
    <row r="97" ht="18" customHeight="1">
      <c r="A97" s="269" t="n">
        <v>7169</v>
      </c>
      <c r="B97" s="270" t="n">
        <v>97</v>
      </c>
      <c r="C97" s="270" t="n">
        <v>6</v>
      </c>
      <c r="D97" s="110" t="inlineStr"/>
      <c r="E97" s="270" t="inlineStr">
        <is>
          <t>חולון</t>
        </is>
      </c>
      <c r="F97" s="270" t="inlineStr">
        <is>
          <t>כרמי מרים</t>
        </is>
      </c>
      <c r="G97" s="270" t="inlineStr">
        <is>
          <t>כרמי</t>
        </is>
      </c>
      <c r="H97" s="270" t="inlineStr">
        <is>
          <t>מרים</t>
        </is>
      </c>
      <c r="I97" s="270" t="inlineStr">
        <is>
          <t>ת.ז</t>
        </is>
      </c>
      <c r="J97" s="270" t="inlineStr">
        <is>
          <t>5765740</t>
        </is>
      </c>
      <c r="K97" s="270" t="inlineStr">
        <is>
          <t>בעלות</t>
        </is>
      </c>
      <c r="L97" s="270" t="inlineStr">
        <is>
          <t>בשלמות</t>
        </is>
      </c>
      <c r="M97" s="270" t="inlineStr"/>
      <c r="N97" s="270" t="inlineStr"/>
      <c r="O97" s="270" t="inlineStr"/>
      <c r="P97" s="270" t="inlineStr"/>
      <c r="Q97" s="270" t="inlineStr"/>
      <c r="R97" s="270" t="inlineStr"/>
      <c r="S97" s="270" t="inlineStr"/>
      <c r="T97" s="270" t="inlineStr"/>
      <c r="U97" s="270" t="inlineStr"/>
      <c r="V97" s="270" t="inlineStr"/>
      <c r="W97" s="270" t="inlineStr"/>
      <c r="X97" s="270" t="inlineStr"/>
      <c r="Y97" s="270" t="inlineStr"/>
      <c r="Z97" s="270" t="inlineStr"/>
      <c r="AA97" s="284" t="inlineStr"/>
    </row>
    <row r="98" ht="18" customHeight="1">
      <c r="A98" s="269" t="n">
        <v>7169</v>
      </c>
      <c r="B98" s="270" t="n">
        <v>97</v>
      </c>
      <c r="C98" s="270" t="n">
        <v>7</v>
      </c>
      <c r="D98" s="110" t="inlineStr"/>
      <c r="E98" s="270" t="inlineStr">
        <is>
          <t>חולון</t>
        </is>
      </c>
      <c r="F98" s="270" t="inlineStr">
        <is>
          <t>לוי ניסים</t>
        </is>
      </c>
      <c r="G98" s="270" t="inlineStr">
        <is>
          <t>לוי</t>
        </is>
      </c>
      <c r="H98" s="270" t="inlineStr">
        <is>
          <t>ניסים</t>
        </is>
      </c>
      <c r="I98" s="270" t="inlineStr">
        <is>
          <t>ת.ז</t>
        </is>
      </c>
      <c r="J98" s="270" t="inlineStr">
        <is>
          <t>057664393</t>
        </is>
      </c>
      <c r="K98" s="270" t="inlineStr">
        <is>
          <t>בעלות</t>
        </is>
      </c>
      <c r="L98" s="270" t="inlineStr">
        <is>
          <t>בשלמות</t>
        </is>
      </c>
      <c r="M98" s="270" t="inlineStr"/>
      <c r="N98" s="270" t="inlineStr"/>
      <c r="O98" s="270" t="inlineStr"/>
      <c r="P98" s="270" t="inlineStr"/>
      <c r="Q98" s="270" t="inlineStr"/>
      <c r="R98" s="270" t="inlineStr"/>
      <c r="S98" s="270" t="inlineStr"/>
      <c r="T98" s="270" t="inlineStr"/>
      <c r="U98" s="270" t="inlineStr"/>
      <c r="V98" s="270" t="inlineStr"/>
      <c r="W98" s="270" t="inlineStr"/>
      <c r="X98" s="270" t="inlineStr"/>
      <c r="Y98" s="270" t="inlineStr"/>
      <c r="Z98" s="270" t="inlineStr"/>
      <c r="AA98" s="284" t="inlineStr"/>
    </row>
    <row r="99" ht="18" customHeight="1">
      <c r="A99" s="269" t="n">
        <v>7169</v>
      </c>
      <c r="B99" s="270" t="n">
        <v>97</v>
      </c>
      <c r="C99" s="270" t="n">
        <v>8</v>
      </c>
      <c r="D99" s="110" t="inlineStr"/>
      <c r="E99" s="270" t="inlineStr">
        <is>
          <t>חולון</t>
        </is>
      </c>
      <c r="F99" s="270" t="inlineStr">
        <is>
          <t>זרחיה לירון</t>
        </is>
      </c>
      <c r="G99" s="270" t="inlineStr">
        <is>
          <t>זרחיה</t>
        </is>
      </c>
      <c r="H99" s="270" t="inlineStr">
        <is>
          <t>לירון</t>
        </is>
      </c>
      <c r="I99" s="270" t="inlineStr">
        <is>
          <t>ת.ז</t>
        </is>
      </c>
      <c r="J99" s="270" t="inlineStr">
        <is>
          <t>39537964</t>
        </is>
      </c>
      <c r="K99" s="270" t="inlineStr">
        <is>
          <t>בעלות</t>
        </is>
      </c>
      <c r="L99" s="270" t="inlineStr">
        <is>
          <t>בשלמות</t>
        </is>
      </c>
      <c r="M99" s="270" t="inlineStr"/>
      <c r="N99" s="270" t="inlineStr"/>
      <c r="O99" s="270" t="inlineStr"/>
      <c r="P99" s="270" t="inlineStr"/>
      <c r="Q99" s="270" t="inlineStr"/>
      <c r="R99" s="270" t="inlineStr"/>
      <c r="S99" s="270" t="inlineStr"/>
      <c r="T99" s="270" t="inlineStr"/>
      <c r="U99" s="270" t="inlineStr"/>
      <c r="V99" s="270" t="inlineStr"/>
      <c r="W99" s="270" t="inlineStr"/>
      <c r="X99" s="270" t="inlineStr"/>
      <c r="Y99" s="270" t="inlineStr"/>
      <c r="Z99" s="270" t="inlineStr"/>
      <c r="AA99" s="284" t="inlineStr"/>
    </row>
    <row r="100" ht="18" customHeight="1">
      <c r="A100" s="269" t="n">
        <v>7169</v>
      </c>
      <c r="B100" s="270" t="n">
        <v>97</v>
      </c>
      <c r="C100" s="270" t="n">
        <v>9</v>
      </c>
      <c r="D100" s="110" t="inlineStr"/>
      <c r="E100" s="270" t="inlineStr">
        <is>
          <t>חולון</t>
        </is>
      </c>
      <c r="F100" s="270" t="inlineStr">
        <is>
          <t>נרקיס איב</t>
        </is>
      </c>
      <c r="G100" s="270" t="inlineStr">
        <is>
          <t>נרקיס</t>
        </is>
      </c>
      <c r="H100" s="270" t="inlineStr">
        <is>
          <t>איב</t>
        </is>
      </c>
      <c r="I100" s="270" t="inlineStr">
        <is>
          <t>ת.ז</t>
        </is>
      </c>
      <c r="J100" s="270" t="inlineStr">
        <is>
          <t>022158091</t>
        </is>
      </c>
      <c r="K100" s="270" t="inlineStr">
        <is>
          <t>בעלות</t>
        </is>
      </c>
      <c r="L100" s="270" t="inlineStr">
        <is>
          <t>1/2</t>
        </is>
      </c>
      <c r="M100" s="270" t="inlineStr">
        <is>
          <t>נרקיס אילנית</t>
        </is>
      </c>
      <c r="N100" s="270" t="inlineStr">
        <is>
          <t>נרקיס</t>
        </is>
      </c>
      <c r="O100" s="270" t="inlineStr">
        <is>
          <t>אילנית</t>
        </is>
      </c>
      <c r="P100" s="270" t="inlineStr">
        <is>
          <t>ת.ז</t>
        </is>
      </c>
      <c r="Q100" s="270" t="inlineStr">
        <is>
          <t>025380809</t>
        </is>
      </c>
      <c r="R100" s="270" t="inlineStr">
        <is>
          <t>בעלות</t>
        </is>
      </c>
      <c r="S100" s="270" t="inlineStr">
        <is>
          <t>1/2</t>
        </is>
      </c>
      <c r="T100" s="270" t="inlineStr"/>
      <c r="U100" s="270" t="inlineStr"/>
      <c r="V100" s="270" t="inlineStr"/>
      <c r="W100" s="270" t="inlineStr"/>
      <c r="X100" s="270" t="inlineStr"/>
      <c r="Y100" s="270" t="inlineStr"/>
      <c r="Z100" s="270" t="inlineStr"/>
      <c r="AA100" s="284" t="inlineStr"/>
    </row>
    <row r="101" ht="18" customHeight="1">
      <c r="A101" s="269" t="n">
        <v>7169</v>
      </c>
      <c r="B101" s="270" t="n">
        <v>97</v>
      </c>
      <c r="C101" s="270" t="n">
        <v>10</v>
      </c>
      <c r="D101" s="110" t="inlineStr"/>
      <c r="E101" s="270" t="inlineStr">
        <is>
          <t>חולון</t>
        </is>
      </c>
      <c r="F101" s="270" t="inlineStr">
        <is>
          <t>חאגה רוזי (מתי)</t>
        </is>
      </c>
      <c r="G101" s="270" t="inlineStr">
        <is>
          <t>חאגה רוזי</t>
        </is>
      </c>
      <c r="H101" s="270" t="inlineStr">
        <is>
          <t>(מתי)</t>
        </is>
      </c>
      <c r="I101" s="270" t="inlineStr">
        <is>
          <t>ת.ז</t>
        </is>
      </c>
      <c r="J101" s="270" t="inlineStr">
        <is>
          <t>032323685</t>
        </is>
      </c>
      <c r="K101" s="270" t="inlineStr">
        <is>
          <t>בעלות</t>
        </is>
      </c>
      <c r="L101" s="270" t="inlineStr">
        <is>
          <t>בשלמות</t>
        </is>
      </c>
      <c r="M101" s="270" t="inlineStr"/>
      <c r="N101" s="270" t="inlineStr"/>
      <c r="O101" s="270" t="inlineStr"/>
      <c r="P101" s="270" t="inlineStr"/>
      <c r="Q101" s="270" t="inlineStr"/>
      <c r="R101" s="270" t="inlineStr"/>
      <c r="S101" s="270" t="inlineStr"/>
      <c r="T101" s="270" t="inlineStr"/>
      <c r="U101" s="270" t="inlineStr"/>
      <c r="V101" s="270" t="inlineStr"/>
      <c r="W101" s="270" t="inlineStr"/>
      <c r="X101" s="270" t="inlineStr"/>
      <c r="Y101" s="270" t="inlineStr"/>
      <c r="Z101" s="270" t="inlineStr"/>
      <c r="AA101" s="284" t="inlineStr"/>
    </row>
    <row r="102" ht="18" customHeight="1">
      <c r="A102" s="220" t="n">
        <v>7169</v>
      </c>
      <c r="B102" s="110" t="n">
        <v>97</v>
      </c>
      <c r="C102" s="110" t="n">
        <v>10</v>
      </c>
      <c r="D102" s="110" t="inlineStr"/>
      <c r="E102" s="110" t="inlineStr">
        <is>
          <t>חולון</t>
        </is>
      </c>
      <c r="F102" s="110" t="inlineStr">
        <is>
          <t>ניסים חאגה</t>
        </is>
      </c>
      <c r="G102" s="110" t="inlineStr">
        <is>
          <t>ניסים</t>
        </is>
      </c>
      <c r="H102" s="110" t="inlineStr">
        <is>
          <t>חאגה</t>
        </is>
      </c>
      <c r="I102" s="110" t="inlineStr">
        <is>
          <t>ת.ז</t>
        </is>
      </c>
      <c r="J102" s="110" t="inlineStr">
        <is>
          <t>023603145</t>
        </is>
      </c>
      <c r="K102" s="110" t="inlineStr">
        <is>
          <t>בעלות</t>
        </is>
      </c>
      <c r="L102" s="110" t="inlineStr">
        <is>
          <t>בשלמות</t>
        </is>
      </c>
      <c r="M102" s="110" t="inlineStr"/>
      <c r="N102" s="110" t="inlineStr"/>
      <c r="O102" s="110" t="inlineStr"/>
      <c r="P102" s="110" t="inlineStr"/>
      <c r="Q102" s="110" t="inlineStr"/>
      <c r="R102" s="110" t="inlineStr"/>
      <c r="S102" s="110" t="inlineStr"/>
      <c r="T102" s="110" t="inlineStr"/>
      <c r="U102" s="110" t="inlineStr"/>
      <c r="V102" s="110" t="inlineStr"/>
      <c r="W102" s="110" t="inlineStr"/>
      <c r="X102" s="110" t="inlineStr"/>
      <c r="Y102" s="110" t="inlineStr"/>
      <c r="Z102" s="110" t="inlineStr"/>
      <c r="AA102" s="38" t="inlineStr">
        <is>
          <t>נוצר על בסיס הערת אזהרה רשומה</t>
        </is>
      </c>
    </row>
    <row r="103" ht="18" customHeight="1">
      <c r="A103" s="269" t="n">
        <v>7169</v>
      </c>
      <c r="B103" s="270" t="n">
        <v>97</v>
      </c>
      <c r="C103" s="270" t="n">
        <v>11</v>
      </c>
      <c r="D103" s="110" t="inlineStr"/>
      <c r="E103" s="270" t="inlineStr">
        <is>
          <t>חולון</t>
        </is>
      </c>
      <c r="F103" s="270" t="inlineStr">
        <is>
          <t>זוהר גולן</t>
        </is>
      </c>
      <c r="G103" s="270" t="inlineStr">
        <is>
          <t>זוהר</t>
        </is>
      </c>
      <c r="H103" s="270" t="inlineStr">
        <is>
          <t>גולן</t>
        </is>
      </c>
      <c r="I103" s="270" t="inlineStr">
        <is>
          <t>ת.ז</t>
        </is>
      </c>
      <c r="J103" s="270" t="inlineStr">
        <is>
          <t>064975717</t>
        </is>
      </c>
      <c r="K103" s="270" t="inlineStr">
        <is>
          <t>בעלות</t>
        </is>
      </c>
      <c r="L103" s="270" t="inlineStr">
        <is>
          <t>בשלמות</t>
        </is>
      </c>
      <c r="M103" s="270" t="inlineStr"/>
      <c r="N103" s="270" t="inlineStr"/>
      <c r="O103" s="270" t="inlineStr"/>
      <c r="P103" s="270" t="inlineStr"/>
      <c r="Q103" s="270" t="inlineStr"/>
      <c r="R103" s="270" t="inlineStr"/>
      <c r="S103" s="270" t="inlineStr"/>
      <c r="T103" s="270" t="inlineStr"/>
      <c r="U103" s="270" t="inlineStr"/>
      <c r="V103" s="270" t="inlineStr"/>
      <c r="W103" s="270" t="inlineStr"/>
      <c r="X103" s="270" t="inlineStr"/>
      <c r="Y103" s="270" t="inlineStr"/>
      <c r="Z103" s="270" t="inlineStr"/>
      <c r="AA103" s="284" t="inlineStr"/>
    </row>
    <row r="104" ht="18" customHeight="1">
      <c r="A104" s="269" t="n">
        <v>7169</v>
      </c>
      <c r="B104" s="270" t="n">
        <v>97</v>
      </c>
      <c r="C104" s="270" t="n">
        <v>12</v>
      </c>
      <c r="D104" s="110" t="inlineStr"/>
      <c r="E104" s="270" t="inlineStr">
        <is>
          <t>חולון</t>
        </is>
      </c>
      <c r="F104" s="270" t="inlineStr">
        <is>
          <t>ניסנוב אריאל</t>
        </is>
      </c>
      <c r="G104" s="270" t="inlineStr">
        <is>
          <t>ניסנוב</t>
        </is>
      </c>
      <c r="H104" s="270" t="inlineStr">
        <is>
          <t>אריאל</t>
        </is>
      </c>
      <c r="I104" s="270" t="inlineStr">
        <is>
          <t>ת.ז</t>
        </is>
      </c>
      <c r="J104" s="270" t="inlineStr">
        <is>
          <t>011412467</t>
        </is>
      </c>
      <c r="K104" s="270" t="inlineStr">
        <is>
          <t>בעלות</t>
        </is>
      </c>
      <c r="L104" s="270" t="inlineStr">
        <is>
          <t>1/2</t>
        </is>
      </c>
      <c r="M104" s="270" t="inlineStr">
        <is>
          <t>ניסנוב סבטלנה</t>
        </is>
      </c>
      <c r="N104" s="270" t="inlineStr">
        <is>
          <t>ניסנוב</t>
        </is>
      </c>
      <c r="O104" s="270" t="inlineStr">
        <is>
          <t>סבטלנה</t>
        </is>
      </c>
      <c r="P104" s="270" t="inlineStr">
        <is>
          <t>ת.ז</t>
        </is>
      </c>
      <c r="Q104" s="270" t="inlineStr">
        <is>
          <t>304556269</t>
        </is>
      </c>
      <c r="R104" s="270" t="inlineStr">
        <is>
          <t>בעלות</t>
        </is>
      </c>
      <c r="S104" s="270" t="inlineStr">
        <is>
          <t>1/2</t>
        </is>
      </c>
      <c r="T104" s="270" t="inlineStr"/>
      <c r="U104" s="270" t="inlineStr"/>
      <c r="V104" s="270" t="inlineStr"/>
      <c r="W104" s="270" t="inlineStr"/>
      <c r="X104" s="270" t="inlineStr"/>
      <c r="Y104" s="270" t="inlineStr"/>
      <c r="Z104" s="270" t="inlineStr"/>
      <c r="AA104" s="284" t="inlineStr"/>
    </row>
    <row r="105" ht="18" customHeight="1">
      <c r="A105" s="269" t="n">
        <v>7169</v>
      </c>
      <c r="B105" s="270" t="n">
        <v>97</v>
      </c>
      <c r="C105" s="270" t="n">
        <v>13</v>
      </c>
      <c r="D105" s="110" t="inlineStr"/>
      <c r="E105" s="270" t="inlineStr">
        <is>
          <t>חולון</t>
        </is>
      </c>
      <c r="F105" s="270" t="inlineStr">
        <is>
          <t>אבדלימוב מרגריטה</t>
        </is>
      </c>
      <c r="G105" s="270" t="inlineStr">
        <is>
          <t>אבדלימוב</t>
        </is>
      </c>
      <c r="H105" s="270" t="inlineStr">
        <is>
          <t>מרגריטה</t>
        </is>
      </c>
      <c r="I105" s="270" t="inlineStr">
        <is>
          <t>ת.ז</t>
        </is>
      </c>
      <c r="J105" s="270" t="inlineStr">
        <is>
          <t>321003931</t>
        </is>
      </c>
      <c r="K105" s="270" t="inlineStr">
        <is>
          <t>בעלות</t>
        </is>
      </c>
      <c r="L105" s="270" t="inlineStr">
        <is>
          <t>בשלמות</t>
        </is>
      </c>
      <c r="M105" s="270" t="inlineStr"/>
      <c r="N105" s="270" t="inlineStr"/>
      <c r="O105" s="270" t="inlineStr"/>
      <c r="P105" s="270" t="inlineStr"/>
      <c r="Q105" s="270" t="inlineStr"/>
      <c r="R105" s="270" t="inlineStr"/>
      <c r="S105" s="270" t="inlineStr"/>
      <c r="T105" s="270" t="inlineStr"/>
      <c r="U105" s="270" t="inlineStr"/>
      <c r="V105" s="270" t="inlineStr"/>
      <c r="W105" s="270" t="inlineStr"/>
      <c r="X105" s="270" t="inlineStr"/>
      <c r="Y105" s="270" t="inlineStr"/>
      <c r="Z105" s="270" t="inlineStr"/>
      <c r="AA105" s="284" t="inlineStr"/>
    </row>
    <row r="106" ht="18" customHeight="1">
      <c r="A106" s="269" t="n">
        <v>7169</v>
      </c>
      <c r="B106" s="270" t="n">
        <v>97</v>
      </c>
      <c r="C106" s="270" t="n">
        <v>14</v>
      </c>
      <c r="D106" s="110" t="inlineStr"/>
      <c r="E106" s="270" t="inlineStr">
        <is>
          <t>חולון</t>
        </is>
      </c>
      <c r="F106" s="270" t="inlineStr">
        <is>
          <t>שמואל אריה</t>
        </is>
      </c>
      <c r="G106" s="270" t="inlineStr">
        <is>
          <t>שמואל</t>
        </is>
      </c>
      <c r="H106" s="270" t="inlineStr">
        <is>
          <t>אריה</t>
        </is>
      </c>
      <c r="I106" s="270" t="inlineStr">
        <is>
          <t>ת.ז</t>
        </is>
      </c>
      <c r="J106" s="270" t="inlineStr">
        <is>
          <t>05287086</t>
        </is>
      </c>
      <c r="K106" s="270" t="inlineStr">
        <is>
          <t>בעלות</t>
        </is>
      </c>
      <c r="L106" s="270" t="inlineStr">
        <is>
          <t>1/2</t>
        </is>
      </c>
      <c r="M106" s="270" t="inlineStr">
        <is>
          <t>שמואל מלכה</t>
        </is>
      </c>
      <c r="N106" s="270" t="inlineStr">
        <is>
          <t>שמואל</t>
        </is>
      </c>
      <c r="O106" s="270" t="inlineStr">
        <is>
          <t>מלכה</t>
        </is>
      </c>
      <c r="P106" s="270" t="inlineStr">
        <is>
          <t>ת.ז</t>
        </is>
      </c>
      <c r="Q106" s="270" t="inlineStr">
        <is>
          <t>5422067</t>
        </is>
      </c>
      <c r="R106" s="270" t="inlineStr">
        <is>
          <t>בעלות</t>
        </is>
      </c>
      <c r="S106" s="270" t="inlineStr">
        <is>
          <t>1/2</t>
        </is>
      </c>
      <c r="T106" s="270" t="inlineStr"/>
      <c r="U106" s="270" t="inlineStr"/>
      <c r="V106" s="270" t="inlineStr"/>
      <c r="W106" s="270" t="inlineStr"/>
      <c r="X106" s="270" t="inlineStr"/>
      <c r="Y106" s="270" t="inlineStr"/>
      <c r="Z106" s="270" t="inlineStr"/>
      <c r="AA106" s="284" t="inlineStr"/>
    </row>
    <row r="107" ht="18" customHeight="1">
      <c r="A107" s="276" t="n">
        <v>7169</v>
      </c>
      <c r="B107" s="277" t="n">
        <v>97</v>
      </c>
      <c r="C107" s="277" t="n">
        <v>15</v>
      </c>
      <c r="D107" s="111" t="inlineStr"/>
      <c r="E107" s="277" t="inlineStr">
        <is>
          <t>חולון</t>
        </is>
      </c>
      <c r="F107" s="277" t="inlineStr">
        <is>
          <t>אבירם זיו יצחק</t>
        </is>
      </c>
      <c r="G107" s="277" t="inlineStr">
        <is>
          <t>אבירם זיו</t>
        </is>
      </c>
      <c r="H107" s="277" t="inlineStr">
        <is>
          <t>יצחק</t>
        </is>
      </c>
      <c r="I107" s="277" t="inlineStr">
        <is>
          <t>ת.ז</t>
        </is>
      </c>
      <c r="J107" s="277" t="inlineStr">
        <is>
          <t>309772846</t>
        </is>
      </c>
      <c r="K107" s="277" t="inlineStr">
        <is>
          <t>בעלות</t>
        </is>
      </c>
      <c r="L107" s="277" t="inlineStr">
        <is>
          <t>1/2</t>
        </is>
      </c>
      <c r="M107" s="277" t="inlineStr">
        <is>
          <t>אבירם נעמי</t>
        </is>
      </c>
      <c r="N107" s="277" t="inlineStr">
        <is>
          <t>אבירם</t>
        </is>
      </c>
      <c r="O107" s="277" t="inlineStr">
        <is>
          <t>נעמי</t>
        </is>
      </c>
      <c r="P107" s="277" t="inlineStr">
        <is>
          <t>ת.ז</t>
        </is>
      </c>
      <c r="Q107" s="277" t="inlineStr">
        <is>
          <t>023573769</t>
        </is>
      </c>
      <c r="R107" s="277" t="inlineStr">
        <is>
          <t>בעלות</t>
        </is>
      </c>
      <c r="S107" s="277" t="inlineStr">
        <is>
          <t>1/2</t>
        </is>
      </c>
      <c r="T107" s="277" t="inlineStr"/>
      <c r="U107" s="277" t="inlineStr"/>
      <c r="V107" s="277" t="inlineStr"/>
      <c r="W107" s="277" t="inlineStr"/>
      <c r="X107" s="277" t="inlineStr"/>
      <c r="Y107" s="277" t="inlineStr"/>
      <c r="Z107" s="277" t="inlineStr"/>
      <c r="AA107" s="285" t="inlineStr"/>
    </row>
    <row r="108" ht="18" customHeight="1">
      <c r="A108" s="293" t="n">
        <v>7169</v>
      </c>
      <c r="B108" s="294" t="n">
        <v>98</v>
      </c>
      <c r="C108" s="294" t="n">
        <v>1</v>
      </c>
      <c r="D108" s="109" t="inlineStr"/>
      <c r="E108" s="294" t="inlineStr">
        <is>
          <t>חולון</t>
        </is>
      </c>
      <c r="F108" s="294" t="inlineStr">
        <is>
          <t>ישינובסקי צבי</t>
        </is>
      </c>
      <c r="G108" s="294" t="inlineStr">
        <is>
          <t>ישינובסקי</t>
        </is>
      </c>
      <c r="H108" s="294" t="inlineStr">
        <is>
          <t>צבי</t>
        </is>
      </c>
      <c r="I108" s="294" t="inlineStr">
        <is>
          <t>ת.ז</t>
        </is>
      </c>
      <c r="J108" s="294" t="inlineStr">
        <is>
          <t>498207</t>
        </is>
      </c>
      <c r="K108" s="294" t="inlineStr">
        <is>
          <t>בעלות</t>
        </is>
      </c>
      <c r="L108" s="294" t="inlineStr">
        <is>
          <t>1/2</t>
        </is>
      </c>
      <c r="M108" s="294" t="inlineStr">
        <is>
          <t>דרורי מאיר</t>
        </is>
      </c>
      <c r="N108" s="294" t="inlineStr">
        <is>
          <t>דרורי</t>
        </is>
      </c>
      <c r="O108" s="294" t="inlineStr">
        <is>
          <t>מאיר</t>
        </is>
      </c>
      <c r="P108" s="294" t="inlineStr">
        <is>
          <t>ת.ז</t>
        </is>
      </c>
      <c r="Q108" s="294" t="inlineStr">
        <is>
          <t>276700</t>
        </is>
      </c>
      <c r="R108" s="294" t="inlineStr">
        <is>
          <t>בעלות</t>
        </is>
      </c>
      <c r="S108" s="294" t="inlineStr">
        <is>
          <t>1/2</t>
        </is>
      </c>
      <c r="T108" s="294" t="inlineStr"/>
      <c r="U108" s="294" t="inlineStr"/>
      <c r="V108" s="294" t="inlineStr"/>
      <c r="W108" s="294" t="inlineStr"/>
      <c r="X108" s="294" t="inlineStr"/>
      <c r="Y108" s="294" t="inlineStr"/>
      <c r="Z108" s="294" t="inlineStr"/>
      <c r="AA108" s="315" t="inlineStr"/>
    </row>
    <row r="109" ht="18" customHeight="1">
      <c r="A109" s="300" t="n">
        <v>7169</v>
      </c>
      <c r="B109" s="301" t="n">
        <v>98</v>
      </c>
      <c r="C109" s="301" t="n">
        <v>2</v>
      </c>
      <c r="D109" s="110" t="inlineStr"/>
      <c r="E109" s="301" t="inlineStr">
        <is>
          <t>חולון</t>
        </is>
      </c>
      <c r="F109" s="301" t="inlineStr">
        <is>
          <t>בן שושן אורן</t>
        </is>
      </c>
      <c r="G109" s="301" t="inlineStr">
        <is>
          <t>בן שושן</t>
        </is>
      </c>
      <c r="H109" s="301" t="inlineStr">
        <is>
          <t>אורן</t>
        </is>
      </c>
      <c r="I109" s="301" t="inlineStr">
        <is>
          <t>ת.ז</t>
        </is>
      </c>
      <c r="J109" s="301" t="inlineStr">
        <is>
          <t>301221198</t>
        </is>
      </c>
      <c r="K109" s="301" t="inlineStr">
        <is>
          <t>בעלות</t>
        </is>
      </c>
      <c r="L109" s="301" t="inlineStr">
        <is>
          <t>בשלמות</t>
        </is>
      </c>
      <c r="M109" s="301" t="inlineStr"/>
      <c r="N109" s="301" t="inlineStr"/>
      <c r="O109" s="301" t="inlineStr"/>
      <c r="P109" s="301" t="inlineStr"/>
      <c r="Q109" s="301" t="inlineStr"/>
      <c r="R109" s="301" t="inlineStr"/>
      <c r="S109" s="301" t="inlineStr"/>
      <c r="T109" s="301" t="inlineStr"/>
      <c r="U109" s="301" t="inlineStr"/>
      <c r="V109" s="301" t="inlineStr"/>
      <c r="W109" s="301" t="inlineStr"/>
      <c r="X109" s="301" t="inlineStr"/>
      <c r="Y109" s="301" t="inlineStr"/>
      <c r="Z109" s="301" t="inlineStr"/>
      <c r="AA109" s="316" t="inlineStr"/>
    </row>
    <row r="110" ht="18" customHeight="1">
      <c r="A110" s="300" t="n">
        <v>7169</v>
      </c>
      <c r="B110" s="301" t="n">
        <v>98</v>
      </c>
      <c r="C110" s="301" t="n">
        <v>3</v>
      </c>
      <c r="D110" s="110" t="inlineStr"/>
      <c r="E110" s="301" t="inlineStr">
        <is>
          <t>חולון</t>
        </is>
      </c>
      <c r="F110" s="301" t="inlineStr">
        <is>
          <t>סיאנוס הדסה</t>
        </is>
      </c>
      <c r="G110" s="301" t="inlineStr">
        <is>
          <t>סיאנוס</t>
        </is>
      </c>
      <c r="H110" s="301" t="inlineStr">
        <is>
          <t>הדסה</t>
        </is>
      </c>
      <c r="I110" s="301" t="inlineStr">
        <is>
          <t>ת.ז</t>
        </is>
      </c>
      <c r="J110" s="301" t="inlineStr">
        <is>
          <t>043303791</t>
        </is>
      </c>
      <c r="K110" s="301" t="inlineStr">
        <is>
          <t>בעלות</t>
        </is>
      </c>
      <c r="L110" s="301" t="inlineStr">
        <is>
          <t>בשלמות</t>
        </is>
      </c>
      <c r="M110" s="301" t="inlineStr"/>
      <c r="N110" s="301" t="inlineStr"/>
      <c r="O110" s="301" t="inlineStr"/>
      <c r="P110" s="301" t="inlineStr"/>
      <c r="Q110" s="301" t="inlineStr"/>
      <c r="R110" s="301" t="inlineStr"/>
      <c r="S110" s="301" t="inlineStr"/>
      <c r="T110" s="301" t="inlineStr"/>
      <c r="U110" s="301" t="inlineStr"/>
      <c r="V110" s="301" t="inlineStr"/>
      <c r="W110" s="301" t="inlineStr"/>
      <c r="X110" s="301" t="inlineStr"/>
      <c r="Y110" s="301" t="inlineStr"/>
      <c r="Z110" s="301" t="inlineStr"/>
      <c r="AA110" s="316" t="inlineStr"/>
    </row>
    <row r="111" ht="18" customHeight="1">
      <c r="A111" s="300" t="n">
        <v>7169</v>
      </c>
      <c r="B111" s="301" t="n">
        <v>98</v>
      </c>
      <c r="C111" s="301" t="n">
        <v>4</v>
      </c>
      <c r="D111" s="110" t="inlineStr"/>
      <c r="E111" s="301" t="inlineStr">
        <is>
          <t>חולון</t>
        </is>
      </c>
      <c r="F111" s="301" t="inlineStr">
        <is>
          <t>ביבי דוד גדעון</t>
        </is>
      </c>
      <c r="G111" s="301" t="inlineStr">
        <is>
          <t>ביבי דוד</t>
        </is>
      </c>
      <c r="H111" s="301" t="inlineStr">
        <is>
          <t>גדעון</t>
        </is>
      </c>
      <c r="I111" s="301" t="inlineStr">
        <is>
          <t>ת.ז</t>
        </is>
      </c>
      <c r="J111" s="301" t="inlineStr">
        <is>
          <t>53934667</t>
        </is>
      </c>
      <c r="K111" s="301" t="inlineStr">
        <is>
          <t>בעלות</t>
        </is>
      </c>
      <c r="L111" s="301" t="inlineStr">
        <is>
          <t>1/2</t>
        </is>
      </c>
      <c r="M111" s="301" t="inlineStr">
        <is>
          <t>ביבי נורית</t>
        </is>
      </c>
      <c r="N111" s="301" t="inlineStr">
        <is>
          <t>ביבי</t>
        </is>
      </c>
      <c r="O111" s="301" t="inlineStr">
        <is>
          <t>נורית</t>
        </is>
      </c>
      <c r="P111" s="301" t="inlineStr">
        <is>
          <t>ת.ז</t>
        </is>
      </c>
      <c r="Q111" s="301" t="inlineStr">
        <is>
          <t>54042106</t>
        </is>
      </c>
      <c r="R111" s="301" t="inlineStr">
        <is>
          <t>בעלות</t>
        </is>
      </c>
      <c r="S111" s="301" t="inlineStr">
        <is>
          <t>1/2</t>
        </is>
      </c>
      <c r="T111" s="301" t="inlineStr"/>
      <c r="U111" s="301" t="inlineStr"/>
      <c r="V111" s="301" t="inlineStr"/>
      <c r="W111" s="301" t="inlineStr"/>
      <c r="X111" s="301" t="inlineStr"/>
      <c r="Y111" s="301" t="inlineStr"/>
      <c r="Z111" s="301" t="inlineStr"/>
      <c r="AA111" s="316" t="inlineStr"/>
    </row>
    <row r="112" ht="18" customHeight="1">
      <c r="A112" s="300" t="n">
        <v>7169</v>
      </c>
      <c r="B112" s="301" t="n">
        <v>98</v>
      </c>
      <c r="C112" s="301" t="n">
        <v>5</v>
      </c>
      <c r="D112" s="110" t="inlineStr"/>
      <c r="E112" s="301" t="inlineStr">
        <is>
          <t>חולון</t>
        </is>
      </c>
      <c r="F112" s="301" t="inlineStr">
        <is>
          <t>עמר זהרה</t>
        </is>
      </c>
      <c r="G112" s="301" t="inlineStr">
        <is>
          <t>עמר</t>
        </is>
      </c>
      <c r="H112" s="301" t="inlineStr">
        <is>
          <t>זהרה</t>
        </is>
      </c>
      <c r="I112" s="301" t="inlineStr">
        <is>
          <t>ת.ז</t>
        </is>
      </c>
      <c r="J112" s="301" t="inlineStr">
        <is>
          <t>030071575</t>
        </is>
      </c>
      <c r="K112" s="301" t="inlineStr">
        <is>
          <t>בעלות</t>
        </is>
      </c>
      <c r="L112" s="301" t="inlineStr">
        <is>
          <t>בשלמות</t>
        </is>
      </c>
      <c r="M112" s="301" t="inlineStr"/>
      <c r="N112" s="301" t="inlineStr"/>
      <c r="O112" s="301" t="inlineStr"/>
      <c r="P112" s="301" t="inlineStr"/>
      <c r="Q112" s="301" t="inlineStr"/>
      <c r="R112" s="301" t="inlineStr"/>
      <c r="S112" s="301" t="inlineStr"/>
      <c r="T112" s="301" t="inlineStr"/>
      <c r="U112" s="301" t="inlineStr"/>
      <c r="V112" s="301" t="inlineStr"/>
      <c r="W112" s="301" t="inlineStr"/>
      <c r="X112" s="301" t="inlineStr"/>
      <c r="Y112" s="301" t="inlineStr"/>
      <c r="Z112" s="301" t="inlineStr"/>
      <c r="AA112" s="38" t="inlineStr">
        <is>
          <t>בוצע איחוד בעלים</t>
        </is>
      </c>
    </row>
    <row r="113" ht="18" customHeight="1">
      <c r="A113" s="300" t="n">
        <v>7169</v>
      </c>
      <c r="B113" s="301" t="n">
        <v>98</v>
      </c>
      <c r="C113" s="301" t="n">
        <v>6</v>
      </c>
      <c r="D113" s="110" t="inlineStr"/>
      <c r="E113" s="301" t="inlineStr">
        <is>
          <t>חולון</t>
        </is>
      </c>
      <c r="F113" s="301" t="inlineStr">
        <is>
          <t>סירי חיים</t>
        </is>
      </c>
      <c r="G113" s="301" t="inlineStr">
        <is>
          <t>סירי</t>
        </is>
      </c>
      <c r="H113" s="301" t="inlineStr">
        <is>
          <t>חיים</t>
        </is>
      </c>
      <c r="I113" s="301" t="inlineStr">
        <is>
          <t>ת.ז</t>
        </is>
      </c>
      <c r="J113" s="301" t="inlineStr">
        <is>
          <t>024964546</t>
        </is>
      </c>
      <c r="K113" s="301" t="inlineStr">
        <is>
          <t>בעלות</t>
        </is>
      </c>
      <c r="L113" s="301" t="inlineStr">
        <is>
          <t>1/2</t>
        </is>
      </c>
      <c r="M113" s="301" t="inlineStr">
        <is>
          <t>סרי יניב</t>
        </is>
      </c>
      <c r="N113" s="301" t="inlineStr">
        <is>
          <t>סרי</t>
        </is>
      </c>
      <c r="O113" s="301" t="inlineStr">
        <is>
          <t>יניב</t>
        </is>
      </c>
      <c r="P113" s="301" t="inlineStr">
        <is>
          <t>ת.ז</t>
        </is>
      </c>
      <c r="Q113" s="301" t="inlineStr">
        <is>
          <t>024964553</t>
        </is>
      </c>
      <c r="R113" s="301" t="inlineStr">
        <is>
          <t>בעלות</t>
        </is>
      </c>
      <c r="S113" s="301" t="inlineStr">
        <is>
          <t>1/2</t>
        </is>
      </c>
      <c r="T113" s="301" t="inlineStr"/>
      <c r="U113" s="301" t="inlineStr"/>
      <c r="V113" s="301" t="inlineStr"/>
      <c r="W113" s="301" t="inlineStr"/>
      <c r="X113" s="301" t="inlineStr"/>
      <c r="Y113" s="301" t="inlineStr"/>
      <c r="Z113" s="301" t="inlineStr"/>
      <c r="AA113" s="316" t="inlineStr"/>
    </row>
    <row r="114" ht="18" customHeight="1">
      <c r="A114" s="300" t="n">
        <v>7169</v>
      </c>
      <c r="B114" s="301" t="n">
        <v>98</v>
      </c>
      <c r="C114" s="301" t="n">
        <v>7</v>
      </c>
      <c r="D114" s="110" t="inlineStr"/>
      <c r="E114" s="301" t="inlineStr">
        <is>
          <t>חולון</t>
        </is>
      </c>
      <c r="F114" s="301" t="inlineStr">
        <is>
          <t>בן בסט חנה</t>
        </is>
      </c>
      <c r="G114" s="301" t="inlineStr">
        <is>
          <t>בן בסט</t>
        </is>
      </c>
      <c r="H114" s="301" t="inlineStr">
        <is>
          <t>חנה</t>
        </is>
      </c>
      <c r="I114" s="301" t="inlineStr">
        <is>
          <t>ת.ז</t>
        </is>
      </c>
      <c r="J114" s="301" t="inlineStr">
        <is>
          <t>068521335</t>
        </is>
      </c>
      <c r="K114" s="301" t="inlineStr">
        <is>
          <t>בעלות</t>
        </is>
      </c>
      <c r="L114" s="301" t="inlineStr">
        <is>
          <t>בשלמות</t>
        </is>
      </c>
      <c r="M114" s="301" t="inlineStr"/>
      <c r="N114" s="301" t="inlineStr"/>
      <c r="O114" s="301" t="inlineStr"/>
      <c r="P114" s="301" t="inlineStr"/>
      <c r="Q114" s="301" t="inlineStr"/>
      <c r="R114" s="301" t="inlineStr"/>
      <c r="S114" s="301" t="inlineStr"/>
      <c r="T114" s="301" t="inlineStr"/>
      <c r="U114" s="301" t="inlineStr"/>
      <c r="V114" s="301" t="inlineStr"/>
      <c r="W114" s="301" t="inlineStr"/>
      <c r="X114" s="301" t="inlineStr"/>
      <c r="Y114" s="301" t="inlineStr"/>
      <c r="Z114" s="301" t="inlineStr"/>
      <c r="AA114" s="316" t="inlineStr"/>
    </row>
    <row r="115" ht="18" customHeight="1">
      <c r="A115" s="300" t="n">
        <v>7169</v>
      </c>
      <c r="B115" s="301" t="n">
        <v>98</v>
      </c>
      <c r="C115" s="301" t="n">
        <v>8</v>
      </c>
      <c r="D115" s="110" t="inlineStr"/>
      <c r="E115" s="301" t="inlineStr">
        <is>
          <t>חולון</t>
        </is>
      </c>
      <c r="F115" s="301" t="inlineStr">
        <is>
          <t>אלפסה יצחק</t>
        </is>
      </c>
      <c r="G115" s="301" t="inlineStr">
        <is>
          <t>אלפסה</t>
        </is>
      </c>
      <c r="H115" s="301" t="inlineStr">
        <is>
          <t>יצחק</t>
        </is>
      </c>
      <c r="I115" s="301" t="inlineStr">
        <is>
          <t>ת.ז</t>
        </is>
      </c>
      <c r="J115" s="301" t="inlineStr">
        <is>
          <t>5424365</t>
        </is>
      </c>
      <c r="K115" s="301" t="inlineStr">
        <is>
          <t>בעלות</t>
        </is>
      </c>
      <c r="L115" s="301" t="inlineStr">
        <is>
          <t>1/2</t>
        </is>
      </c>
      <c r="M115" s="301" t="inlineStr">
        <is>
          <t>אלפסה רות</t>
        </is>
      </c>
      <c r="N115" s="301" t="inlineStr">
        <is>
          <t>אלפסה</t>
        </is>
      </c>
      <c r="O115" s="301" t="inlineStr">
        <is>
          <t>רות</t>
        </is>
      </c>
      <c r="P115" s="301" t="inlineStr">
        <is>
          <t>ת.ז</t>
        </is>
      </c>
      <c r="Q115" s="301" t="inlineStr">
        <is>
          <t>1119674</t>
        </is>
      </c>
      <c r="R115" s="301" t="inlineStr">
        <is>
          <t>בעלות</t>
        </is>
      </c>
      <c r="S115" s="301" t="inlineStr">
        <is>
          <t>1/2</t>
        </is>
      </c>
      <c r="T115" s="301" t="inlineStr"/>
      <c r="U115" s="301" t="inlineStr"/>
      <c r="V115" s="301" t="inlineStr"/>
      <c r="W115" s="301" t="inlineStr"/>
      <c r="X115" s="301" t="inlineStr"/>
      <c r="Y115" s="301" t="inlineStr"/>
      <c r="Z115" s="301" t="inlineStr"/>
      <c r="AA115" s="316" t="inlineStr"/>
    </row>
    <row r="116" ht="18" customHeight="1">
      <c r="A116" s="300" t="n">
        <v>7169</v>
      </c>
      <c r="B116" s="301" t="n">
        <v>98</v>
      </c>
      <c r="C116" s="301" t="n">
        <v>9</v>
      </c>
      <c r="D116" s="110" t="inlineStr"/>
      <c r="E116" s="301" t="inlineStr">
        <is>
          <t>חולון</t>
        </is>
      </c>
      <c r="F116" s="301" t="inlineStr">
        <is>
          <t>סולימני נעמי</t>
        </is>
      </c>
      <c r="G116" s="301" t="inlineStr">
        <is>
          <t>סולימני</t>
        </is>
      </c>
      <c r="H116" s="301" t="inlineStr">
        <is>
          <t>נעמי</t>
        </is>
      </c>
      <c r="I116" s="301" t="inlineStr">
        <is>
          <t>ת.ז</t>
        </is>
      </c>
      <c r="J116" s="301" t="inlineStr">
        <is>
          <t>025277393</t>
        </is>
      </c>
      <c r="K116" s="301" t="inlineStr">
        <is>
          <t>בעלות</t>
        </is>
      </c>
      <c r="L116" s="301" t="inlineStr">
        <is>
          <t>2/3</t>
        </is>
      </c>
      <c r="M116" s="301" t="inlineStr">
        <is>
          <t>סולימני מרדכי</t>
        </is>
      </c>
      <c r="N116" s="301" t="inlineStr">
        <is>
          <t>סולימני</t>
        </is>
      </c>
      <c r="O116" s="301" t="inlineStr">
        <is>
          <t>מרדכי</t>
        </is>
      </c>
      <c r="P116" s="301" t="inlineStr">
        <is>
          <t>ת.ז</t>
        </is>
      </c>
      <c r="Q116" s="301" t="inlineStr">
        <is>
          <t>011849114</t>
        </is>
      </c>
      <c r="R116" s="301" t="inlineStr">
        <is>
          <t>בעלות</t>
        </is>
      </c>
      <c r="S116" s="301" t="inlineStr">
        <is>
          <t>1/3</t>
        </is>
      </c>
      <c r="T116" s="301" t="inlineStr"/>
      <c r="U116" s="301" t="inlineStr"/>
      <c r="V116" s="301" t="inlineStr"/>
      <c r="W116" s="301" t="inlineStr"/>
      <c r="X116" s="301" t="inlineStr"/>
      <c r="Y116" s="301" t="inlineStr"/>
      <c r="Z116" s="301" t="inlineStr"/>
      <c r="AA116" s="38" t="inlineStr">
        <is>
          <t>בוצע איחוד בעלים</t>
        </is>
      </c>
    </row>
    <row r="117" ht="18" customHeight="1">
      <c r="A117" s="300" t="n">
        <v>7169</v>
      </c>
      <c r="B117" s="301" t="n">
        <v>98</v>
      </c>
      <c r="C117" s="301" t="n">
        <v>10</v>
      </c>
      <c r="D117" s="110" t="inlineStr"/>
      <c r="E117" s="301" t="inlineStr">
        <is>
          <t>חולון</t>
        </is>
      </c>
      <c r="F117" s="301" t="inlineStr">
        <is>
          <t>ברק בתיה</t>
        </is>
      </c>
      <c r="G117" s="301" t="inlineStr">
        <is>
          <t>ברק</t>
        </is>
      </c>
      <c r="H117" s="301" t="inlineStr">
        <is>
          <t>בתיה</t>
        </is>
      </c>
      <c r="I117" s="301" t="inlineStr">
        <is>
          <t>ת.ז</t>
        </is>
      </c>
      <c r="J117" s="301" t="inlineStr">
        <is>
          <t>0415192</t>
        </is>
      </c>
      <c r="K117" s="301" t="inlineStr">
        <is>
          <t>בעלות</t>
        </is>
      </c>
      <c r="L117" s="301" t="inlineStr">
        <is>
          <t>בשלמות</t>
        </is>
      </c>
      <c r="M117" s="301" t="inlineStr"/>
      <c r="N117" s="301" t="inlineStr"/>
      <c r="O117" s="301" t="inlineStr"/>
      <c r="P117" s="301" t="inlineStr"/>
      <c r="Q117" s="301" t="inlineStr"/>
      <c r="R117" s="301" t="inlineStr"/>
      <c r="S117" s="301" t="inlineStr"/>
      <c r="T117" s="301" t="inlineStr"/>
      <c r="U117" s="301" t="inlineStr"/>
      <c r="V117" s="301" t="inlineStr"/>
      <c r="W117" s="301" t="inlineStr"/>
      <c r="X117" s="301" t="inlineStr"/>
      <c r="Y117" s="301" t="inlineStr"/>
      <c r="Z117" s="301" t="inlineStr"/>
      <c r="AA117" s="38" t="inlineStr">
        <is>
          <t>בוצע איחוד בעלים</t>
        </is>
      </c>
    </row>
    <row r="118" ht="18" customHeight="1">
      <c r="A118" s="300" t="n">
        <v>7169</v>
      </c>
      <c r="B118" s="301" t="n">
        <v>98</v>
      </c>
      <c r="C118" s="301" t="n">
        <v>11</v>
      </c>
      <c r="D118" s="110" t="inlineStr"/>
      <c r="E118" s="301" t="inlineStr">
        <is>
          <t>חולון</t>
        </is>
      </c>
      <c r="F118" s="301" t="inlineStr">
        <is>
          <t>עזרן אורטל</t>
        </is>
      </c>
      <c r="G118" s="301" t="inlineStr">
        <is>
          <t>עזרן</t>
        </is>
      </c>
      <c r="H118" s="301" t="inlineStr">
        <is>
          <t>אורטל</t>
        </is>
      </c>
      <c r="I118" s="301" t="inlineStr">
        <is>
          <t>ת.ז</t>
        </is>
      </c>
      <c r="J118" s="301" t="inlineStr">
        <is>
          <t>021912787</t>
        </is>
      </c>
      <c r="K118" s="301" t="inlineStr">
        <is>
          <t>בעלות</t>
        </is>
      </c>
      <c r="L118" s="301" t="inlineStr">
        <is>
          <t>1/2</t>
        </is>
      </c>
      <c r="M118" s="301" t="inlineStr">
        <is>
          <t>עזרן רונן</t>
        </is>
      </c>
      <c r="N118" s="301" t="inlineStr">
        <is>
          <t>עזרן</t>
        </is>
      </c>
      <c r="O118" s="301" t="inlineStr">
        <is>
          <t>רונן</t>
        </is>
      </c>
      <c r="P118" s="301" t="inlineStr">
        <is>
          <t>ת.ז</t>
        </is>
      </c>
      <c r="Q118" s="301" t="inlineStr">
        <is>
          <t>039638994</t>
        </is>
      </c>
      <c r="R118" s="301" t="inlineStr">
        <is>
          <t>בעלות</t>
        </is>
      </c>
      <c r="S118" s="301" t="inlineStr">
        <is>
          <t>1/2</t>
        </is>
      </c>
      <c r="T118" s="301" t="inlineStr"/>
      <c r="U118" s="301" t="inlineStr"/>
      <c r="V118" s="301" t="inlineStr"/>
      <c r="W118" s="301" t="inlineStr"/>
      <c r="X118" s="301" t="inlineStr"/>
      <c r="Y118" s="301" t="inlineStr"/>
      <c r="Z118" s="301" t="inlineStr"/>
      <c r="AA118" s="316" t="inlineStr"/>
    </row>
    <row r="119" ht="18" customHeight="1">
      <c r="A119" s="300" t="n">
        <v>7169</v>
      </c>
      <c r="B119" s="301" t="n">
        <v>98</v>
      </c>
      <c r="C119" s="301" t="n">
        <v>12</v>
      </c>
      <c r="D119" s="110" t="inlineStr"/>
      <c r="E119" s="301" t="inlineStr">
        <is>
          <t>חולון</t>
        </is>
      </c>
      <c r="F119" s="301" t="inlineStr">
        <is>
          <t>אלמוג לינוי</t>
        </is>
      </c>
      <c r="G119" s="301" t="inlineStr">
        <is>
          <t>אלמוג</t>
        </is>
      </c>
      <c r="H119" s="301" t="inlineStr">
        <is>
          <t>לינוי</t>
        </is>
      </c>
      <c r="I119" s="301" t="inlineStr">
        <is>
          <t>ת.ז</t>
        </is>
      </c>
      <c r="J119" s="301" t="inlineStr">
        <is>
          <t>305634164</t>
        </is>
      </c>
      <c r="K119" s="301" t="inlineStr">
        <is>
          <t>בעלות</t>
        </is>
      </c>
      <c r="L119" s="301" t="inlineStr">
        <is>
          <t>בשלמות</t>
        </is>
      </c>
      <c r="M119" s="301" t="inlineStr"/>
      <c r="N119" s="301" t="inlineStr"/>
      <c r="O119" s="301" t="inlineStr"/>
      <c r="P119" s="301" t="inlineStr"/>
      <c r="Q119" s="301" t="inlineStr"/>
      <c r="R119" s="301" t="inlineStr"/>
      <c r="S119" s="301" t="inlineStr"/>
      <c r="T119" s="301" t="inlineStr"/>
      <c r="U119" s="301" t="inlineStr"/>
      <c r="V119" s="301" t="inlineStr"/>
      <c r="W119" s="301" t="inlineStr"/>
      <c r="X119" s="301" t="inlineStr"/>
      <c r="Y119" s="301" t="inlineStr"/>
      <c r="Z119" s="301" t="inlineStr"/>
      <c r="AA119" s="316" t="inlineStr"/>
    </row>
    <row r="120" ht="18" customHeight="1">
      <c r="A120" s="300" t="n">
        <v>7169</v>
      </c>
      <c r="B120" s="301" t="n">
        <v>98</v>
      </c>
      <c r="C120" s="301" t="n">
        <v>13</v>
      </c>
      <c r="D120" s="110" t="inlineStr"/>
      <c r="E120" s="301" t="inlineStr">
        <is>
          <t>חולון</t>
        </is>
      </c>
      <c r="F120" s="301" t="inlineStr">
        <is>
          <t>שאול שמואל</t>
        </is>
      </c>
      <c r="G120" s="301" t="inlineStr">
        <is>
          <t>שאול</t>
        </is>
      </c>
      <c r="H120" s="301" t="inlineStr">
        <is>
          <t>שמואל</t>
        </is>
      </c>
      <c r="I120" s="301" t="inlineStr">
        <is>
          <t>ת.ז</t>
        </is>
      </c>
      <c r="J120" s="301" t="inlineStr">
        <is>
          <t>4257207</t>
        </is>
      </c>
      <c r="K120" s="301" t="inlineStr">
        <is>
          <t>בעלות</t>
        </is>
      </c>
      <c r="L120" s="301" t="inlineStr">
        <is>
          <t>בשלמות</t>
        </is>
      </c>
      <c r="M120" s="301" t="inlineStr"/>
      <c r="N120" s="301" t="inlineStr"/>
      <c r="O120" s="301" t="inlineStr"/>
      <c r="P120" s="301" t="inlineStr"/>
      <c r="Q120" s="301" t="inlineStr"/>
      <c r="R120" s="301" t="inlineStr"/>
      <c r="S120" s="301" t="inlineStr"/>
      <c r="T120" s="301" t="inlineStr"/>
      <c r="U120" s="301" t="inlineStr"/>
      <c r="V120" s="301" t="inlineStr"/>
      <c r="W120" s="301" t="inlineStr"/>
      <c r="X120" s="301" t="inlineStr"/>
      <c r="Y120" s="301" t="inlineStr"/>
      <c r="Z120" s="301" t="inlineStr"/>
      <c r="AA120" s="316" t="inlineStr"/>
    </row>
    <row r="121" ht="18" customHeight="1">
      <c r="A121" s="300" t="n">
        <v>7169</v>
      </c>
      <c r="B121" s="301" t="n">
        <v>98</v>
      </c>
      <c r="C121" s="301" t="n">
        <v>14</v>
      </c>
      <c r="D121" s="110" t="inlineStr"/>
      <c r="E121" s="301" t="inlineStr">
        <is>
          <t>חולון</t>
        </is>
      </c>
      <c r="F121" s="301" t="inlineStr">
        <is>
          <t>הלוי מאיה</t>
        </is>
      </c>
      <c r="G121" s="301" t="inlineStr">
        <is>
          <t>הלוי</t>
        </is>
      </c>
      <c r="H121" s="301" t="inlineStr">
        <is>
          <t>מאיה</t>
        </is>
      </c>
      <c r="I121" s="301" t="inlineStr">
        <is>
          <t>ת.ז</t>
        </is>
      </c>
      <c r="J121" s="301" t="inlineStr">
        <is>
          <t>69946010</t>
        </is>
      </c>
      <c r="K121" s="301" t="inlineStr">
        <is>
          <t>בעלות</t>
        </is>
      </c>
      <c r="L121" s="301" t="inlineStr">
        <is>
          <t>בשלמות</t>
        </is>
      </c>
      <c r="M121" s="301" t="inlineStr"/>
      <c r="N121" s="301" t="inlineStr"/>
      <c r="O121" s="301" t="inlineStr"/>
      <c r="P121" s="301" t="inlineStr"/>
      <c r="Q121" s="301" t="inlineStr"/>
      <c r="R121" s="301" t="inlineStr"/>
      <c r="S121" s="301" t="inlineStr"/>
      <c r="T121" s="301" t="inlineStr"/>
      <c r="U121" s="301" t="inlineStr"/>
      <c r="V121" s="301" t="inlineStr"/>
      <c r="W121" s="301" t="inlineStr"/>
      <c r="X121" s="301" t="inlineStr"/>
      <c r="Y121" s="301" t="inlineStr"/>
      <c r="Z121" s="301" t="inlineStr"/>
      <c r="AA121" s="316" t="inlineStr"/>
    </row>
    <row r="122" ht="18" customHeight="1">
      <c r="A122" s="300" t="n">
        <v>7169</v>
      </c>
      <c r="B122" s="301" t="n">
        <v>98</v>
      </c>
      <c r="C122" s="301" t="n">
        <v>15</v>
      </c>
      <c r="D122" s="110" t="inlineStr"/>
      <c r="E122" s="301" t="inlineStr">
        <is>
          <t>חולון</t>
        </is>
      </c>
      <c r="F122" s="301" t="inlineStr">
        <is>
          <t>קורגי עובדיה</t>
        </is>
      </c>
      <c r="G122" s="301" t="inlineStr">
        <is>
          <t>קורגי</t>
        </is>
      </c>
      <c r="H122" s="301" t="inlineStr">
        <is>
          <t>עובדיה</t>
        </is>
      </c>
      <c r="I122" s="301" t="inlineStr">
        <is>
          <t>ת.ז</t>
        </is>
      </c>
      <c r="J122" s="301" t="inlineStr">
        <is>
          <t>057404352</t>
        </is>
      </c>
      <c r="K122" s="301" t="inlineStr">
        <is>
          <t>בעלות</t>
        </is>
      </c>
      <c r="L122" s="301" t="inlineStr">
        <is>
          <t>1/2</t>
        </is>
      </c>
      <c r="M122" s="301" t="inlineStr">
        <is>
          <t>קורגי דפנה</t>
        </is>
      </c>
      <c r="N122" s="301" t="inlineStr">
        <is>
          <t>קורגי</t>
        </is>
      </c>
      <c r="O122" s="301" t="inlineStr">
        <is>
          <t>דפנה</t>
        </is>
      </c>
      <c r="P122" s="301" t="inlineStr">
        <is>
          <t>ת.ז</t>
        </is>
      </c>
      <c r="Q122" s="301" t="inlineStr">
        <is>
          <t>058408196</t>
        </is>
      </c>
      <c r="R122" s="301" t="inlineStr">
        <is>
          <t>בעלות</t>
        </is>
      </c>
      <c r="S122" s="301" t="inlineStr">
        <is>
          <t>1/2</t>
        </is>
      </c>
      <c r="T122" s="301" t="inlineStr"/>
      <c r="U122" s="301" t="inlineStr"/>
      <c r="V122" s="301" t="inlineStr"/>
      <c r="W122" s="301" t="inlineStr"/>
      <c r="X122" s="301" t="inlineStr"/>
      <c r="Y122" s="301" t="inlineStr"/>
      <c r="Z122" s="301" t="inlineStr"/>
      <c r="AA122" s="316" t="inlineStr"/>
    </row>
    <row r="123" ht="18" customHeight="1">
      <c r="A123" s="300" t="n">
        <v>7169</v>
      </c>
      <c r="B123" s="301" t="n">
        <v>98</v>
      </c>
      <c r="C123" s="301" t="n">
        <v>16</v>
      </c>
      <c r="D123" s="110" t="inlineStr"/>
      <c r="E123" s="301" t="inlineStr">
        <is>
          <t>חולון</t>
        </is>
      </c>
      <c r="F123" s="301" t="inlineStr">
        <is>
          <t>מגורי כהן פנחס</t>
        </is>
      </c>
      <c r="G123" s="301" t="inlineStr">
        <is>
          <t>מגורי כהן</t>
        </is>
      </c>
      <c r="H123" s="301" t="inlineStr">
        <is>
          <t>פנחס</t>
        </is>
      </c>
      <c r="I123" s="301" t="inlineStr">
        <is>
          <t>ת.ז</t>
        </is>
      </c>
      <c r="J123" s="301" t="inlineStr">
        <is>
          <t>007752462</t>
        </is>
      </c>
      <c r="K123" s="301" t="inlineStr">
        <is>
          <t>בעלות</t>
        </is>
      </c>
      <c r="L123" s="301" t="inlineStr">
        <is>
          <t>1/2</t>
        </is>
      </c>
      <c r="M123" s="301" t="inlineStr">
        <is>
          <t>מגורי כהן כרמלה</t>
        </is>
      </c>
      <c r="N123" s="301" t="inlineStr">
        <is>
          <t>מגורי כהן</t>
        </is>
      </c>
      <c r="O123" s="301" t="inlineStr">
        <is>
          <t>כרמלה</t>
        </is>
      </c>
      <c r="P123" s="301" t="inlineStr">
        <is>
          <t>ת.ז</t>
        </is>
      </c>
      <c r="Q123" s="301" t="inlineStr">
        <is>
          <t>005924030</t>
        </is>
      </c>
      <c r="R123" s="301" t="inlineStr">
        <is>
          <t>בעלות</t>
        </is>
      </c>
      <c r="S123" s="301" t="inlineStr">
        <is>
          <t>1/2</t>
        </is>
      </c>
      <c r="T123" s="301" t="inlineStr"/>
      <c r="U123" s="301" t="inlineStr"/>
      <c r="V123" s="301" t="inlineStr"/>
      <c r="W123" s="301" t="inlineStr"/>
      <c r="X123" s="301" t="inlineStr"/>
      <c r="Y123" s="301" t="inlineStr"/>
      <c r="Z123" s="301" t="inlineStr"/>
      <c r="AA123" s="316" t="inlineStr"/>
    </row>
    <row r="124" ht="18" customHeight="1">
      <c r="A124" s="307" t="n">
        <v>7169</v>
      </c>
      <c r="B124" s="308" t="n">
        <v>98</v>
      </c>
      <c r="C124" s="308" t="n">
        <v>17</v>
      </c>
      <c r="D124" s="111" t="inlineStr"/>
      <c r="E124" s="308" t="inlineStr">
        <is>
          <t>חולון</t>
        </is>
      </c>
      <c r="F124" s="308" t="inlineStr">
        <is>
          <t>אלמאסי מנשה</t>
        </is>
      </c>
      <c r="G124" s="308" t="inlineStr">
        <is>
          <t>אלמאסי</t>
        </is>
      </c>
      <c r="H124" s="308" t="inlineStr">
        <is>
          <t>מנשה</t>
        </is>
      </c>
      <c r="I124" s="308" t="inlineStr">
        <is>
          <t>ת.ז</t>
        </is>
      </c>
      <c r="J124" s="308" t="inlineStr">
        <is>
          <t>5389864</t>
        </is>
      </c>
      <c r="K124" s="308" t="inlineStr">
        <is>
          <t>בעלות</t>
        </is>
      </c>
      <c r="L124" s="308" t="inlineStr">
        <is>
          <t>1/2</t>
        </is>
      </c>
      <c r="M124" s="308" t="inlineStr">
        <is>
          <t>אלמאסי פנינה</t>
        </is>
      </c>
      <c r="N124" s="308" t="inlineStr">
        <is>
          <t>אלמאסי</t>
        </is>
      </c>
      <c r="O124" s="308" t="inlineStr">
        <is>
          <t>פנינה</t>
        </is>
      </c>
      <c r="P124" s="308" t="inlineStr">
        <is>
          <t>ת.ז</t>
        </is>
      </c>
      <c r="Q124" s="308" t="inlineStr">
        <is>
          <t>5544050</t>
        </is>
      </c>
      <c r="R124" s="308" t="inlineStr">
        <is>
          <t>בעלות</t>
        </is>
      </c>
      <c r="S124" s="308" t="inlineStr">
        <is>
          <t>1/2</t>
        </is>
      </c>
      <c r="T124" s="308" t="inlineStr"/>
      <c r="U124" s="308" t="inlineStr"/>
      <c r="V124" s="308" t="inlineStr"/>
      <c r="W124" s="308" t="inlineStr"/>
      <c r="X124" s="308" t="inlineStr"/>
      <c r="Y124" s="308" t="inlineStr"/>
      <c r="Z124" s="308" t="inlineStr"/>
      <c r="AA124" s="317" t="inlineStr"/>
    </row>
    <row r="125" ht="18" customHeight="1">
      <c r="A125" s="325" t="n">
        <v>7169</v>
      </c>
      <c r="B125" s="326" t="n">
        <v>99</v>
      </c>
      <c r="C125" s="326" t="n">
        <v>1</v>
      </c>
      <c r="D125" s="326" t="inlineStr">
        <is>
          <t>רח' סוקולוב 117, חולון</t>
        </is>
      </c>
      <c r="E125" s="326" t="inlineStr">
        <is>
          <t>חולון</t>
        </is>
      </c>
      <c r="F125" s="326" t="inlineStr">
        <is>
          <t>עסיס רן</t>
        </is>
      </c>
      <c r="G125" s="326" t="inlineStr">
        <is>
          <t>עסיס</t>
        </is>
      </c>
      <c r="H125" s="326" t="inlineStr">
        <is>
          <t>רן</t>
        </is>
      </c>
      <c r="I125" s="326" t="inlineStr">
        <is>
          <t>ת.ז</t>
        </is>
      </c>
      <c r="J125" s="326" t="inlineStr">
        <is>
          <t>033021643</t>
        </is>
      </c>
      <c r="K125" s="326" t="inlineStr">
        <is>
          <t>בעלות</t>
        </is>
      </c>
      <c r="L125" s="326" t="inlineStr">
        <is>
          <t>בשלמות</t>
        </is>
      </c>
      <c r="M125" s="326" t="inlineStr"/>
      <c r="N125" s="326" t="inlineStr"/>
      <c r="O125" s="326" t="inlineStr"/>
      <c r="P125" s="326" t="inlineStr"/>
      <c r="Q125" s="326" t="inlineStr"/>
      <c r="R125" s="326" t="inlineStr"/>
      <c r="S125" s="326" t="inlineStr"/>
      <c r="T125" s="326" t="inlineStr"/>
      <c r="U125" s="326" t="inlineStr"/>
      <c r="V125" s="326" t="inlineStr"/>
      <c r="W125" s="326" t="inlineStr"/>
      <c r="X125" s="326" t="inlineStr"/>
      <c r="Y125" s="326" t="inlineStr"/>
      <c r="Z125" s="326" t="inlineStr"/>
      <c r="AA125" s="346" t="inlineStr"/>
    </row>
    <row r="126" ht="18" customHeight="1">
      <c r="A126" s="332" t="n">
        <v>7169</v>
      </c>
      <c r="B126" s="333" t="n">
        <v>99</v>
      </c>
      <c r="C126" s="333" t="n">
        <v>2</v>
      </c>
      <c r="D126" s="333" t="inlineStr">
        <is>
          <t>רח' סוקולוב 117, חולון</t>
        </is>
      </c>
      <c r="E126" s="333" t="inlineStr">
        <is>
          <t>חולון</t>
        </is>
      </c>
      <c r="F126" s="333" t="inlineStr">
        <is>
          <t>לוי יחיאל</t>
        </is>
      </c>
      <c r="G126" s="333" t="inlineStr">
        <is>
          <t>לוי</t>
        </is>
      </c>
      <c r="H126" s="333" t="inlineStr">
        <is>
          <t>יחיאל</t>
        </is>
      </c>
      <c r="I126" s="333" t="inlineStr">
        <is>
          <t>ת.ז</t>
        </is>
      </c>
      <c r="J126" s="333" t="inlineStr">
        <is>
          <t>3058462</t>
        </is>
      </c>
      <c r="K126" s="333" t="inlineStr">
        <is>
          <t>בעלות</t>
        </is>
      </c>
      <c r="L126" s="333" t="inlineStr">
        <is>
          <t>בשלמות</t>
        </is>
      </c>
      <c r="M126" s="333" t="inlineStr"/>
      <c r="N126" s="333" t="inlineStr"/>
      <c r="O126" s="333" t="inlineStr"/>
      <c r="P126" s="333" t="inlineStr"/>
      <c r="Q126" s="333" t="inlineStr"/>
      <c r="R126" s="333" t="inlineStr"/>
      <c r="S126" s="333" t="inlineStr"/>
      <c r="T126" s="333" t="inlineStr"/>
      <c r="U126" s="333" t="inlineStr"/>
      <c r="V126" s="333" t="inlineStr"/>
      <c r="W126" s="333" t="inlineStr"/>
      <c r="X126" s="333" t="inlineStr"/>
      <c r="Y126" s="333" t="inlineStr"/>
      <c r="Z126" s="333" t="inlineStr"/>
      <c r="AA126" s="347" t="inlineStr"/>
    </row>
    <row r="127" ht="18" customHeight="1">
      <c r="A127" s="332" t="n">
        <v>7169</v>
      </c>
      <c r="B127" s="333" t="n">
        <v>99</v>
      </c>
      <c r="C127" s="333" t="n">
        <v>3</v>
      </c>
      <c r="D127" s="333" t="inlineStr">
        <is>
          <t>רח' סוקולוב 117, חולון</t>
        </is>
      </c>
      <c r="E127" s="333" t="inlineStr">
        <is>
          <t>חולון</t>
        </is>
      </c>
      <c r="F127" s="333" t="inlineStr">
        <is>
          <t>ידלין ניב</t>
        </is>
      </c>
      <c r="G127" s="333" t="inlineStr">
        <is>
          <t>ידלין</t>
        </is>
      </c>
      <c r="H127" s="333" t="inlineStr">
        <is>
          <t>ניב</t>
        </is>
      </c>
      <c r="I127" s="333" t="inlineStr">
        <is>
          <t>ת.ז</t>
        </is>
      </c>
      <c r="J127" s="333" t="inlineStr">
        <is>
          <t>300128998</t>
        </is>
      </c>
      <c r="K127" s="333" t="inlineStr">
        <is>
          <t>בעלות</t>
        </is>
      </c>
      <c r="L127" s="333" t="inlineStr">
        <is>
          <t>1/4</t>
        </is>
      </c>
      <c r="M127" s="333" t="inlineStr">
        <is>
          <t>ינאי מור</t>
        </is>
      </c>
      <c r="N127" s="333" t="inlineStr">
        <is>
          <t>ינאי</t>
        </is>
      </c>
      <c r="O127" s="333" t="inlineStr">
        <is>
          <t>מור</t>
        </is>
      </c>
      <c r="P127" s="333" t="inlineStr">
        <is>
          <t>ת.ז</t>
        </is>
      </c>
      <c r="Q127" s="333" t="inlineStr">
        <is>
          <t>300129004</t>
        </is>
      </c>
      <c r="R127" s="333" t="inlineStr">
        <is>
          <t>בעלות</t>
        </is>
      </c>
      <c r="S127" s="333" t="inlineStr">
        <is>
          <t>1/4</t>
        </is>
      </c>
      <c r="T127" s="333" t="inlineStr">
        <is>
          <t>אסיסקוביץ פרלמוטר שירה</t>
        </is>
      </c>
      <c r="U127" s="333" t="inlineStr">
        <is>
          <t>אסיסקוביץ פרלמוטר</t>
        </is>
      </c>
      <c r="V127" s="333" t="inlineStr">
        <is>
          <t>שירה</t>
        </is>
      </c>
      <c r="W127" s="333" t="inlineStr">
        <is>
          <t>ת.ז</t>
        </is>
      </c>
      <c r="X127" s="333" t="inlineStr">
        <is>
          <t>203442835</t>
        </is>
      </c>
      <c r="Y127" s="333" t="inlineStr">
        <is>
          <t>בעלות</t>
        </is>
      </c>
      <c r="Z127" s="333" t="inlineStr">
        <is>
          <t>1/4</t>
        </is>
      </c>
      <c r="AA127" s="347" t="inlineStr"/>
    </row>
    <row r="128" ht="18" customHeight="1">
      <c r="A128" s="332" t="n">
        <v>7169</v>
      </c>
      <c r="B128" s="333" t="n">
        <v>99</v>
      </c>
      <c r="C128" s="333" t="n">
        <v>3</v>
      </c>
      <c r="D128" s="333" t="inlineStr">
        <is>
          <t>רח' סוקולוב 117, חולון</t>
        </is>
      </c>
      <c r="E128" s="333" t="inlineStr">
        <is>
          <t>חולון</t>
        </is>
      </c>
      <c r="F128" s="333" t="inlineStr">
        <is>
          <t>אסיסקוביץ ינון</t>
        </is>
      </c>
      <c r="G128" s="333" t="inlineStr">
        <is>
          <t>אסיסקוביץ</t>
        </is>
      </c>
      <c r="H128" s="333" t="inlineStr">
        <is>
          <t>ינון</t>
        </is>
      </c>
      <c r="I128" s="333" t="inlineStr">
        <is>
          <t>ת.ז</t>
        </is>
      </c>
      <c r="J128" s="333" t="inlineStr">
        <is>
          <t>313169039</t>
        </is>
      </c>
      <c r="K128" s="333" t="inlineStr">
        <is>
          <t>בעלות</t>
        </is>
      </c>
      <c r="L128" s="333" t="inlineStr">
        <is>
          <t>1/4</t>
        </is>
      </c>
      <c r="M128" s="333" t="inlineStr"/>
      <c r="N128" s="333" t="inlineStr"/>
      <c r="O128" s="333" t="inlineStr"/>
      <c r="P128" s="333" t="inlineStr"/>
      <c r="Q128" s="333" t="inlineStr"/>
      <c r="R128" s="333" t="inlineStr"/>
      <c r="S128" s="333" t="inlineStr"/>
      <c r="T128" s="333" t="inlineStr"/>
      <c r="U128" s="333" t="inlineStr"/>
      <c r="V128" s="333" t="inlineStr"/>
      <c r="W128" s="333" t="inlineStr"/>
      <c r="X128" s="333" t="inlineStr"/>
      <c r="Y128" s="333" t="inlineStr"/>
      <c r="Z128" s="333" t="inlineStr"/>
      <c r="AA128" s="347" t="inlineStr"/>
    </row>
    <row r="129" ht="18" customHeight="1">
      <c r="A129" s="332" t="n">
        <v>7169</v>
      </c>
      <c r="B129" s="333" t="n">
        <v>99</v>
      </c>
      <c r="C129" s="333" t="n">
        <v>4</v>
      </c>
      <c r="D129" s="333" t="inlineStr">
        <is>
          <t>רח' סוקולוב 117, חולון</t>
        </is>
      </c>
      <c r="E129" s="333" t="inlineStr">
        <is>
          <t>חולון</t>
        </is>
      </c>
      <c r="F129" s="333" t="inlineStr">
        <is>
          <t>מדינת ישראל/משרד הבינוי והשיכון</t>
        </is>
      </c>
      <c r="G129" s="333" t="inlineStr">
        <is>
          <t>מדינת ישראל/משרד הבינוי והשיכון</t>
        </is>
      </c>
      <c r="H129" s="333" t="inlineStr"/>
      <c r="I129" s="333" t="inlineStr"/>
      <c r="J129" s="333" t="inlineStr"/>
      <c r="K129" s="333" t="inlineStr">
        <is>
          <t>בעלות</t>
        </is>
      </c>
      <c r="L129" s="333" t="inlineStr">
        <is>
          <t>בשלמות</t>
        </is>
      </c>
      <c r="M129" s="333" t="inlineStr"/>
      <c r="N129" s="333" t="inlineStr"/>
      <c r="O129" s="333" t="inlineStr"/>
      <c r="P129" s="333" t="inlineStr"/>
      <c r="Q129" s="333" t="inlineStr"/>
      <c r="R129" s="333" t="inlineStr"/>
      <c r="S129" s="333" t="inlineStr"/>
      <c r="T129" s="333" t="inlineStr"/>
      <c r="U129" s="333" t="inlineStr"/>
      <c r="V129" s="333" t="inlineStr"/>
      <c r="W129" s="333" t="inlineStr"/>
      <c r="X129" s="333" t="inlineStr"/>
      <c r="Y129" s="333" t="inlineStr"/>
      <c r="Z129" s="333" t="inlineStr"/>
      <c r="AA129" s="347" t="inlineStr"/>
    </row>
    <row r="130" ht="18" customHeight="1">
      <c r="A130" s="332" t="n">
        <v>7169</v>
      </c>
      <c r="B130" s="333" t="n">
        <v>99</v>
      </c>
      <c r="C130" s="333" t="n">
        <v>5</v>
      </c>
      <c r="D130" s="333" t="inlineStr">
        <is>
          <t>רח' סוקולוב 117, חולון</t>
        </is>
      </c>
      <c r="E130" s="333" t="inlineStr">
        <is>
          <t>חולון</t>
        </is>
      </c>
      <c r="F130" s="333" t="inlineStr">
        <is>
          <t>גולדשטיין אליהו</t>
        </is>
      </c>
      <c r="G130" s="333" t="inlineStr">
        <is>
          <t>גולדשטיין</t>
        </is>
      </c>
      <c r="H130" s="333" t="inlineStr">
        <is>
          <t>אליהו</t>
        </is>
      </c>
      <c r="I130" s="333" t="inlineStr">
        <is>
          <t>ת.ז</t>
        </is>
      </c>
      <c r="J130" s="333" t="inlineStr">
        <is>
          <t>02232605-2</t>
        </is>
      </c>
      <c r="K130" s="333" t="inlineStr">
        <is>
          <t>בעלות</t>
        </is>
      </c>
      <c r="L130" s="333" t="inlineStr">
        <is>
          <t>1/2</t>
        </is>
      </c>
      <c r="M130" s="333" t="inlineStr">
        <is>
          <t>גולדשטיין שירלי (כרמי)</t>
        </is>
      </c>
      <c r="N130" s="333" t="inlineStr">
        <is>
          <t>גולדשטיין שירלי</t>
        </is>
      </c>
      <c r="O130" s="333" t="inlineStr">
        <is>
          <t>(כרמי)</t>
        </is>
      </c>
      <c r="P130" s="333" t="inlineStr">
        <is>
          <t>ת.ז</t>
        </is>
      </c>
      <c r="Q130" s="333" t="inlineStr">
        <is>
          <t>27286285</t>
        </is>
      </c>
      <c r="R130" s="333" t="inlineStr">
        <is>
          <t>בעלות</t>
        </is>
      </c>
      <c r="S130" s="333" t="inlineStr">
        <is>
          <t>1/2</t>
        </is>
      </c>
      <c r="T130" s="333" t="inlineStr"/>
      <c r="U130" s="333" t="inlineStr"/>
      <c r="V130" s="333" t="inlineStr"/>
      <c r="W130" s="333" t="inlineStr"/>
      <c r="X130" s="333" t="inlineStr"/>
      <c r="Y130" s="333" t="inlineStr"/>
      <c r="Z130" s="333" t="inlineStr"/>
      <c r="AA130" s="347" t="inlineStr"/>
    </row>
    <row r="131" ht="18" customHeight="1">
      <c r="A131" s="332" t="n">
        <v>7169</v>
      </c>
      <c r="B131" s="333" t="n">
        <v>99</v>
      </c>
      <c r="C131" s="333" t="n">
        <v>6</v>
      </c>
      <c r="D131" s="333" t="inlineStr">
        <is>
          <t>רח' סוקולוב 117, חולון</t>
        </is>
      </c>
      <c r="E131" s="333" t="inlineStr">
        <is>
          <t>חולון</t>
        </is>
      </c>
      <c r="F131" s="333" t="inlineStr">
        <is>
          <t>לוי ליאורה</t>
        </is>
      </c>
      <c r="G131" s="333" t="inlineStr">
        <is>
          <t>לוי</t>
        </is>
      </c>
      <c r="H131" s="333" t="inlineStr">
        <is>
          <t>ליאורה</t>
        </is>
      </c>
      <c r="I131" s="333" t="inlineStr">
        <is>
          <t>ת.ז</t>
        </is>
      </c>
      <c r="J131" s="333" t="inlineStr">
        <is>
          <t>5616227</t>
        </is>
      </c>
      <c r="K131" s="333" t="inlineStr">
        <is>
          <t>בעלות</t>
        </is>
      </c>
      <c r="L131" s="333" t="inlineStr">
        <is>
          <t>בשלמות</t>
        </is>
      </c>
      <c r="M131" s="333" t="inlineStr"/>
      <c r="N131" s="333" t="inlineStr"/>
      <c r="O131" s="333" t="inlineStr"/>
      <c r="P131" s="333" t="inlineStr"/>
      <c r="Q131" s="333" t="inlineStr"/>
      <c r="R131" s="333" t="inlineStr"/>
      <c r="S131" s="333" t="inlineStr"/>
      <c r="T131" s="333" t="inlineStr"/>
      <c r="U131" s="333" t="inlineStr"/>
      <c r="V131" s="333" t="inlineStr"/>
      <c r="W131" s="333" t="inlineStr"/>
      <c r="X131" s="333" t="inlineStr"/>
      <c r="Y131" s="333" t="inlineStr"/>
      <c r="Z131" s="333" t="inlineStr"/>
      <c r="AA131" s="347" t="inlineStr"/>
    </row>
    <row r="132" ht="18" customHeight="1">
      <c r="A132" s="332" t="n">
        <v>7169</v>
      </c>
      <c r="B132" s="333" t="n">
        <v>99</v>
      </c>
      <c r="C132" s="333" t="n">
        <v>7</v>
      </c>
      <c r="D132" s="333" t="inlineStr">
        <is>
          <t>רח' סוקולוב 117, חולון</t>
        </is>
      </c>
      <c r="E132" s="333" t="inlineStr">
        <is>
          <t>חולון</t>
        </is>
      </c>
      <c r="F132" s="333" t="inlineStr">
        <is>
          <t>לוי נעמי</t>
        </is>
      </c>
      <c r="G132" s="333" t="inlineStr">
        <is>
          <t>לוי</t>
        </is>
      </c>
      <c r="H132" s="333" t="inlineStr">
        <is>
          <t>נעמי</t>
        </is>
      </c>
      <c r="I132" s="333" t="inlineStr">
        <is>
          <t>ת.ז</t>
        </is>
      </c>
      <c r="J132" s="333" t="inlineStr">
        <is>
          <t>0529049</t>
        </is>
      </c>
      <c r="K132" s="333" t="inlineStr">
        <is>
          <t>בעלות</t>
        </is>
      </c>
      <c r="L132" s="333" t="inlineStr">
        <is>
          <t>בשלמות</t>
        </is>
      </c>
      <c r="M132" s="333" t="inlineStr"/>
      <c r="N132" s="333" t="inlineStr"/>
      <c r="O132" s="333" t="inlineStr"/>
      <c r="P132" s="333" t="inlineStr"/>
      <c r="Q132" s="333" t="inlineStr"/>
      <c r="R132" s="333" t="inlineStr"/>
      <c r="S132" s="333" t="inlineStr"/>
      <c r="T132" s="333" t="inlineStr"/>
      <c r="U132" s="333" t="inlineStr"/>
      <c r="V132" s="333" t="inlineStr"/>
      <c r="W132" s="333" t="inlineStr"/>
      <c r="X132" s="333" t="inlineStr"/>
      <c r="Y132" s="333" t="inlineStr"/>
      <c r="Z132" s="333" t="inlineStr"/>
      <c r="AA132" s="347" t="inlineStr"/>
    </row>
    <row r="133" ht="18" customHeight="1">
      <c r="A133" s="332" t="n">
        <v>7169</v>
      </c>
      <c r="B133" s="333" t="n">
        <v>99</v>
      </c>
      <c r="C133" s="333" t="n">
        <v>8</v>
      </c>
      <c r="D133" s="333" t="inlineStr">
        <is>
          <t>רח' סוקולוב 117, חולון</t>
        </is>
      </c>
      <c r="E133" s="333" t="inlineStr">
        <is>
          <t>חולון</t>
        </is>
      </c>
      <c r="F133" s="333" t="inlineStr">
        <is>
          <t>מן נילי</t>
        </is>
      </c>
      <c r="G133" s="333" t="inlineStr">
        <is>
          <t>מן</t>
        </is>
      </c>
      <c r="H133" s="333" t="inlineStr">
        <is>
          <t>נילי</t>
        </is>
      </c>
      <c r="I133" s="333" t="inlineStr">
        <is>
          <t>ת.ז</t>
        </is>
      </c>
      <c r="J133" s="333" t="inlineStr">
        <is>
          <t>726342</t>
        </is>
      </c>
      <c r="K133" s="333" t="inlineStr">
        <is>
          <t>בעלות</t>
        </is>
      </c>
      <c r="L133" s="333" t="inlineStr">
        <is>
          <t>בשלמות</t>
        </is>
      </c>
      <c r="M133" s="333" t="inlineStr"/>
      <c r="N133" s="333" t="inlineStr"/>
      <c r="O133" s="333" t="inlineStr"/>
      <c r="P133" s="333" t="inlineStr"/>
      <c r="Q133" s="333" t="inlineStr"/>
      <c r="R133" s="333" t="inlineStr"/>
      <c r="S133" s="333" t="inlineStr"/>
      <c r="T133" s="333" t="inlineStr"/>
      <c r="U133" s="333" t="inlineStr"/>
      <c r="V133" s="333" t="inlineStr"/>
      <c r="W133" s="333" t="inlineStr"/>
      <c r="X133" s="333" t="inlineStr"/>
      <c r="Y133" s="333" t="inlineStr"/>
      <c r="Z133" s="333" t="inlineStr"/>
      <c r="AA133" s="347" t="inlineStr"/>
    </row>
    <row r="134" ht="18" customHeight="1">
      <c r="A134" s="332" t="n">
        <v>7169</v>
      </c>
      <c r="B134" s="333" t="n">
        <v>99</v>
      </c>
      <c r="C134" s="333" t="n">
        <v>9</v>
      </c>
      <c r="D134" s="333" t="inlineStr">
        <is>
          <t>רח' סוקולוב 117, חולון</t>
        </is>
      </c>
      <c r="E134" s="333" t="inlineStr">
        <is>
          <t>חולון</t>
        </is>
      </c>
      <c r="F134" s="333" t="inlineStr">
        <is>
          <t>ירחי לינדה</t>
        </is>
      </c>
      <c r="G134" s="333" t="inlineStr">
        <is>
          <t>ירחי</t>
        </is>
      </c>
      <c r="H134" s="333" t="inlineStr">
        <is>
          <t>לינדה</t>
        </is>
      </c>
      <c r="I134" s="333" t="inlineStr">
        <is>
          <t>ת.ז</t>
        </is>
      </c>
      <c r="J134" s="333" t="inlineStr">
        <is>
          <t>005698501</t>
        </is>
      </c>
      <c r="K134" s="333" t="inlineStr">
        <is>
          <t>בעלות</t>
        </is>
      </c>
      <c r="L134" s="333" t="inlineStr">
        <is>
          <t>בשלמות</t>
        </is>
      </c>
      <c r="M134" s="333" t="inlineStr"/>
      <c r="N134" s="333" t="inlineStr"/>
      <c r="O134" s="333" t="inlineStr"/>
      <c r="P134" s="333" t="inlineStr"/>
      <c r="Q134" s="333" t="inlineStr"/>
      <c r="R134" s="333" t="inlineStr"/>
      <c r="S134" s="333" t="inlineStr"/>
      <c r="T134" s="333" t="inlineStr"/>
      <c r="U134" s="333" t="inlineStr"/>
      <c r="V134" s="333" t="inlineStr"/>
      <c r="W134" s="333" t="inlineStr"/>
      <c r="X134" s="333" t="inlineStr"/>
      <c r="Y134" s="333" t="inlineStr"/>
      <c r="Z134" s="333" t="inlineStr"/>
      <c r="AA134" s="38" t="inlineStr">
        <is>
          <t>בוצע איחוד בעלים</t>
        </is>
      </c>
    </row>
    <row r="135" ht="18" customHeight="1">
      <c r="A135" s="339" t="n">
        <v>7169</v>
      </c>
      <c r="B135" s="340" t="n">
        <v>99</v>
      </c>
      <c r="C135" s="340" t="n">
        <v>10</v>
      </c>
      <c r="D135" s="340" t="inlineStr">
        <is>
          <t>רח' סוקולוב 117, חולון</t>
        </is>
      </c>
      <c r="E135" s="340" t="inlineStr">
        <is>
          <t>חולון</t>
        </is>
      </c>
      <c r="F135" s="340" t="inlineStr">
        <is>
          <t>חברת החשמל לישראל בע"מ</t>
        </is>
      </c>
      <c r="G135" s="340" t="inlineStr">
        <is>
          <t>חברת החשמל לישראל בע"מ</t>
        </is>
      </c>
      <c r="H135" s="340" t="inlineStr"/>
      <c r="I135" s="340" t="inlineStr">
        <is>
          <t>חברה</t>
        </is>
      </c>
      <c r="J135" s="340" t="inlineStr">
        <is>
          <t>520000472</t>
        </is>
      </c>
      <c r="K135" s="340" t="inlineStr">
        <is>
          <t>בעלות</t>
        </is>
      </c>
      <c r="L135" s="340" t="inlineStr">
        <is>
          <t>בשלמות</t>
        </is>
      </c>
      <c r="M135" s="340" t="inlineStr"/>
      <c r="N135" s="340" t="inlineStr"/>
      <c r="O135" s="340" t="inlineStr"/>
      <c r="P135" s="340" t="inlineStr"/>
      <c r="Q135" s="340" t="inlineStr"/>
      <c r="R135" s="340" t="inlineStr"/>
      <c r="S135" s="340" t="inlineStr"/>
      <c r="T135" s="340" t="inlineStr"/>
      <c r="U135" s="340" t="inlineStr"/>
      <c r="V135" s="340" t="inlineStr"/>
      <c r="W135" s="340" t="inlineStr"/>
      <c r="X135" s="340" t="inlineStr"/>
      <c r="Y135" s="340" t="inlineStr"/>
      <c r="Z135" s="340" t="inlineStr"/>
      <c r="AA135" s="3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2026-06-14T19:04:05Z</dcterms:created>
  <dcterms:modified xmlns:dcterms="http://purl.org/dc/terms/" xmlns:xsi="http://www.w3.org/2001/XMLSchema-instance" xsi:type="dcterms:W3CDTF">2026-06-14T19:04:15Z</dcterms:modified>
</cp:coreProperties>
</file>