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evan\OneDrive\Documents\Claude Project\07_Build_and_Validation\Step 10 - Excel Workbook\"/>
    </mc:Choice>
  </mc:AlternateContent>
  <xr:revisionPtr revIDLastSave="0" documentId="13_ncr:1_{3CAB1B80-D637-4708-9D02-32F0549DDA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ver" sheetId="1" r:id="rId1"/>
    <sheet name="Inputs" sheetId="2" r:id="rId2"/>
    <sheet name="Income Statement" sheetId="3" r:id="rId3"/>
    <sheet name="Balance Sheet" sheetId="4" r:id="rId4"/>
    <sheet name="Cash Flow" sheetId="5" r:id="rId5"/>
    <sheet name="Dashboard" sheetId="6" r:id="rId6"/>
    <sheet name="Year 2-3 Plan" sheetId="7" r:id="rId7"/>
  </sheets>
  <definedNames>
    <definedName name="_xlnm.Print_Area" localSheetId="0">Cover!$A$1:$K$45</definedName>
  </definedNames>
  <calcPr calcId="0"/>
</workbook>
</file>

<file path=xl/sharedStrings.xml><?xml version="1.0" encoding="utf-8"?>
<sst xmlns="http://schemas.openxmlformats.org/spreadsheetml/2006/main" count="406" uniqueCount="305">
  <si>
    <t>APEX ADVISORY GROUP</t>
  </si>
  <si>
    <t>Strategy  ·  Finance  ·  Technology</t>
  </si>
  <si>
    <t>FINANCIAL FORECAST</t>
  </si>
  <si>
    <t>Fiscal Year 2026  |  Base Year One</t>
  </si>
  <si>
    <t>KEY FINANCIAL HIGHLIGHTS</t>
  </si>
  <si>
    <t>Total Revenue</t>
  </si>
  <si>
    <t>$208,500</t>
  </si>
  <si>
    <t>Gross Margin</t>
  </si>
  <si>
    <t>66.0%</t>
  </si>
  <si>
    <t>Net Income (After Tax)</t>
  </si>
  <si>
    <t>$57,193</t>
  </si>
  <si>
    <t>Ending Cash</t>
  </si>
  <si>
    <t>$149,969</t>
  </si>
  <si>
    <t>Total Assets</t>
  </si>
  <si>
    <t>$154,673</t>
  </si>
  <si>
    <t>Return on Equity</t>
  </si>
  <si>
    <t>76.3%</t>
  </si>
  <si>
    <t>Loan Balance (Year-End)</t>
  </si>
  <si>
    <t>$17,190</t>
  </si>
  <si>
    <t>Income Tax Rate</t>
  </si>
  <si>
    <t>27% (Fed + VA)</t>
  </si>
  <si>
    <t>COMPANY INFORMATION</t>
  </si>
  <si>
    <t>Entity Type</t>
  </si>
  <si>
    <t>C Corporation — Virginia</t>
  </si>
  <si>
    <t>Industry</t>
  </si>
  <si>
    <t>Professional Services — Management Consulting</t>
  </si>
  <si>
    <t>Fiscal Year</t>
  </si>
  <si>
    <t>January 1 – December 31, 2026</t>
  </si>
  <si>
    <t>Prepared By</t>
  </si>
  <si>
    <t>Matt Evans  |  Retired Financial Professional</t>
  </si>
  <si>
    <t>Date Prepared</t>
  </si>
  <si>
    <t>July 2026</t>
  </si>
  <si>
    <t>Status</t>
  </si>
  <si>
    <t>CONFIDENTIAL — For Bank / Investor Use Only</t>
  </si>
  <si>
    <t>WORKBOOK CONTENTS</t>
  </si>
  <si>
    <t>Inputs</t>
  </si>
  <si>
    <t>Key inputs, funding sources, and trial balance summary</t>
  </si>
  <si>
    <t>Income Statement</t>
  </si>
  <si>
    <t>Monthly P&amp;L — Revenue, COGS, Expenses, Net Income After Tax</t>
  </si>
  <si>
    <t>Balance Sheet</t>
  </si>
  <si>
    <t>December 31, 2026 — Assets, Liabilities, Equity</t>
  </si>
  <si>
    <t>Cash Flow</t>
  </si>
  <si>
    <t>12-month cash flow statement — Operating, Financing, Investing, Tax</t>
  </si>
  <si>
    <t>Dashboard</t>
  </si>
  <si>
    <t>Executive charts and KPI benchmarks</t>
  </si>
  <si>
    <t>Year 2-3 Plan</t>
  </si>
  <si>
    <t>Placeholder for Years 2 and 3 forecast expansion</t>
  </si>
  <si>
    <t>APEX ADVISORY GROUP  |  Key Inputs Summary  |  Fiscal Year 2026</t>
  </si>
  <si>
    <t xml:space="preserve">  SECTION 1 — BUSINESS SETUP</t>
  </si>
  <si>
    <t>Field</t>
  </si>
  <si>
    <t>Value</t>
  </si>
  <si>
    <t>Company Name</t>
  </si>
  <si>
    <t>Apex Advisory Group</t>
  </si>
  <si>
    <t>First Revenue Month</t>
  </si>
  <si>
    <t>March 2026</t>
  </si>
  <si>
    <t>Federal Tax Rate</t>
  </si>
  <si>
    <t>21%</t>
  </si>
  <si>
    <t>Virginia State Tax Rate</t>
  </si>
  <si>
    <t>6%</t>
  </si>
  <si>
    <t>Combined Tax Rate</t>
  </si>
  <si>
    <t>27%</t>
  </si>
  <si>
    <t xml:space="preserve">  SECTION 2 — STARTUP FUNDING SOURCES</t>
  </si>
  <si>
    <t>Source</t>
  </si>
  <si>
    <t>Type</t>
  </si>
  <si>
    <t>Amount</t>
  </si>
  <si>
    <t>Month</t>
  </si>
  <si>
    <t>Notes</t>
  </si>
  <si>
    <t>Shareholder A — Capital Contribution</t>
  </si>
  <si>
    <t>Equity</t>
  </si>
  <si>
    <t>January</t>
  </si>
  <si>
    <t>Founder</t>
  </si>
  <si>
    <t>Shareholder B — Capital Contribution</t>
  </si>
  <si>
    <t>Co-Founder</t>
  </si>
  <si>
    <t>SBA Microloan</t>
  </si>
  <si>
    <t>Debt</t>
  </si>
  <si>
    <t>6.5% APR, 36 months</t>
  </si>
  <si>
    <t>TOTAL STARTUP FUNDING</t>
  </si>
  <si>
    <t xml:space="preserve">  SECTION 3 — ASSET INVESTMENTS &amp; DEPRECIATION</t>
  </si>
  <si>
    <t>Asset</t>
  </si>
  <si>
    <t>Cost</t>
  </si>
  <si>
    <t>Useful Life</t>
  </si>
  <si>
    <t>Monthly Depr.</t>
  </si>
  <si>
    <t>Placed in Service</t>
  </si>
  <si>
    <t>Computer Equipment</t>
  </si>
  <si>
    <t>5 years</t>
  </si>
  <si>
    <t>Co-Working Space Deposit (Prepaid)</t>
  </si>
  <si>
    <t>N/A</t>
  </si>
  <si>
    <t>TOTAL ASSET INVESTMENT</t>
  </si>
  <si>
    <t xml:space="preserve">  SECTION 4 — REVENUE MODEL BY SERVICE LINE</t>
  </si>
  <si>
    <t>Service Line</t>
  </si>
  <si>
    <t>Annual Revenue</t>
  </si>
  <si>
    <t>COS Rate</t>
  </si>
  <si>
    <t>Annual COS</t>
  </si>
  <si>
    <t>Strategy &amp; Planning</t>
  </si>
  <si>
    <t>35%</t>
  </si>
  <si>
    <t>65.0%</t>
  </si>
  <si>
    <t>Financial Advisory</t>
  </si>
  <si>
    <t>30%</t>
  </si>
  <si>
    <t>70.0%</t>
  </si>
  <si>
    <t>Technology Consulting</t>
  </si>
  <si>
    <t>40%</t>
  </si>
  <si>
    <t>60.0%</t>
  </si>
  <si>
    <t>TOTAL</t>
  </si>
  <si>
    <t xml:space="preserve">  SECTION 5 — KEY FINANCIAL METRICS — YEAR 1 SUMMARY</t>
  </si>
  <si>
    <t>Metric</t>
  </si>
  <si>
    <t>Cost of Services (COGS)</t>
  </si>
  <si>
    <t>Gross Profit</t>
  </si>
  <si>
    <t>Gross Margin %</t>
  </si>
  <si>
    <t>Total Operating Expenses</t>
  </si>
  <si>
    <t>Net Income Before Tax</t>
  </si>
  <si>
    <t>Federal Income Tax (21%)</t>
  </si>
  <si>
    <t>Virginia Income Tax (6%)</t>
  </si>
  <si>
    <t>Net Income After Tax</t>
  </si>
  <si>
    <t>Ending Cash Balance</t>
  </si>
  <si>
    <t>Total Liabilities</t>
  </si>
  <si>
    <t>Total Equity</t>
  </si>
  <si>
    <t>Income Tax Payable (Balance Due)</t>
  </si>
  <si>
    <t>Loan Ending Balance</t>
  </si>
  <si>
    <t>APEX ADVISORY GROUP  |  Income Statement  |  Year Ended December 31, 2026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</si>
  <si>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</si>
  <si>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</si>
  <si>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</si>
  <si>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</si>
  <si>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</si>
  <si>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</si>
  <si>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</si>
  <si>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</si>
  <si>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</si>
  <si>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</si>
  <si>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</si>
  <si>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</si>
  <si>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</si>
  <si>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 xml:space="preserve">  REVENUES</t>
  </si>
  <si>
    <t xml:space="preserve">  Strategy &amp; Planning</t>
  </si>
  <si>
    <t xml:space="preserve">  Financial Advisory</t>
  </si>
  <si>
    <t xml:space="preserve">  Technology Consulting</t>
  </si>
  <si>
    <t>TOTAL REVENUES</t>
  </si>
  <si>
    <t xml:space="preserve">  COST OF SERVICES (COS)</t>
  </si>
  <si>
    <t xml:space="preserve">  Strategy &amp; Planning COS (35%)</t>
  </si>
  <si>
    <t xml:space="preserve">  Financial Advisory COS (30%)</t>
  </si>
  <si>
    <t xml:space="preserve">  Technology Consulting COS (40%)</t>
  </si>
  <si>
    <t>TOTAL COST OF SERVICES</t>
  </si>
  <si>
    <t>GROSS PROFIT</t>
  </si>
  <si>
    <t xml:space="preserve">  Gross Margin %</t>
  </si>
  <si>
    <t xml:space="preserve">  OPERATING EXPENSES</t>
  </si>
  <si>
    <t xml:space="preserve">  Co-Working Space / Rent</t>
  </si>
  <si>
    <t xml:space="preserve">  Software Subscriptions</t>
  </si>
  <si>
    <t xml:space="preserve">  Marketing &amp; Business Development</t>
  </si>
  <si>
    <t xml:space="preserve">  Legal &amp; Professional Fees</t>
  </si>
  <si>
    <t xml:space="preserve">  Accounting &amp; Tax Support</t>
  </si>
  <si>
    <t xml:space="preserve">  Insurance (E&amp;O)</t>
  </si>
  <si>
    <t xml:space="preserve">  Miscellaneous / Office</t>
  </si>
  <si>
    <t xml:space="preserve">  Payroll — Admin (Part-Time)</t>
  </si>
  <si>
    <t xml:space="preserve">  Year-End Admin Bonus</t>
  </si>
  <si>
    <t xml:space="preserve">  Interest Expense</t>
  </si>
  <si>
    <t xml:space="preserve">  Depreciation Expense</t>
  </si>
  <si>
    <t>TOTAL OPERATING EXPENSES</t>
  </si>
  <si>
    <t>NET INCOME BEFORE TAX</t>
  </si>
  <si>
    <t xml:space="preserve">  INCOME TAX EXPENSE  ★ C CORPORATION — VIRGINIA</t>
  </si>
  <si>
    <t xml:space="preserve">  Federal Income Tax (21%)</t>
  </si>
  <si>
    <t xml:space="preserve">  Virginia Income Tax (6%)</t>
  </si>
  <si>
    <t>TOTAL INCOME TAX EXPENSE</t>
  </si>
  <si>
    <t>NET INCOME AFTER TAX</t>
  </si>
  <si>
    <t xml:space="preserve">  Cumulative Net Income (After Tax)</t>
  </si>
  <si>
    <t>APEX ADVISORY GROUP  |  Balance Sheet  |  December 31, 2026</t>
  </si>
  <si>
    <t xml:space="preserve">  ASSETS</t>
  </si>
  <si>
    <t xml:space="preserve">    Current Assets</t>
  </si>
  <si>
    <t xml:space="preserve">    Cash and Cash Equivalents</t>
  </si>
  <si>
    <t xml:space="preserve">    Accounts Receivable</t>
  </si>
  <si>
    <t xml:space="preserve">    Prepaid Expenses (Co-Working Deposit)</t>
  </si>
  <si>
    <t xml:space="preserve">  Total Current Assets</t>
  </si>
  <si>
    <t xml:space="preserve">    Fixed Assets</t>
  </si>
  <si>
    <t xml:space="preserve">    Computer Equipment</t>
  </si>
  <si>
    <t xml:space="preserve">    Less: Accumulated Depreciation</t>
  </si>
  <si>
    <t xml:space="preserve">  Net Book Value — Fixed Assets</t>
  </si>
  <si>
    <t xml:space="preserve">  TOTAL ASSETS</t>
  </si>
  <si>
    <t xml:space="preserve">  LIABILITIES &amp; SHAREHOLDERS' EQUITY</t>
  </si>
  <si>
    <t xml:space="preserve">    Current Liabilities</t>
  </si>
  <si>
    <t xml:space="preserve">    Accounts Payable</t>
  </si>
  <si>
    <t xml:space="preserve">    Income Tax Payable  ★ C Corp</t>
  </si>
  <si>
    <t xml:space="preserve">    Current Portion — SBA Microloan</t>
  </si>
  <si>
    <t xml:space="preserve">  Total Current Liabilities</t>
  </si>
  <si>
    <t xml:space="preserve">    Long-Term Liabilities</t>
  </si>
  <si>
    <t xml:space="preserve">    SBA Microloan Payable (Ending Balance)</t>
  </si>
  <si>
    <t xml:space="preserve">  Total Long-Term Liabilities</t>
  </si>
  <si>
    <t xml:space="preserve">  TOTAL LIABILITIES</t>
  </si>
  <si>
    <t xml:space="preserve">    Shareholders' Equity</t>
  </si>
  <si>
    <t xml:space="preserve">    Capital — Shareholder A</t>
  </si>
  <si>
    <t xml:space="preserve">    Capital — Shareholder B</t>
  </si>
  <si>
    <t xml:space="preserve">    Retained Earnings (Net Income After Tax)</t>
  </si>
  <si>
    <t xml:space="preserve">  Total Shareholders' Equity</t>
  </si>
  <si>
    <t xml:space="preserve">  TOTAL LIABILITIES + EQUITY</t>
  </si>
  <si>
    <t>✓  BALANCE CHECK: Assets ($154,673) = Liabilities + Equity ($154,673)  |  Difference: $0</t>
  </si>
  <si>
    <t>APEX ADVISORY GROUP  |  Cash Flow Statement  |  Year Ended December 31, 2026</t>
  </si>
  <si>
    <t>Prepared using the Direct Method  |  All amounts in USD</t>
  </si>
  <si>
    <t xml:space="preserve">  OPERATING ACTIVITIES</t>
  </si>
  <si>
    <t xml:space="preserve">    Revenue Collected (Cash Basis)</t>
  </si>
  <si>
    <t xml:space="preserve">    Cost of Services Paid</t>
  </si>
  <si>
    <t xml:space="preserve">    Operating Expenses Paid (excl. depreciation)</t>
  </si>
  <si>
    <t xml:space="preserve">  NET CASH FROM OPERATING ACTIVITIES</t>
  </si>
  <si>
    <t xml:space="preserve">  FINANCING ACTIVITIES</t>
  </si>
  <si>
    <t xml:space="preserve">    Shareholder A — Capital Contribution</t>
  </si>
  <si>
    <t xml:space="preserve">    Shareholder B — Capital Contribution</t>
  </si>
  <si>
    <t xml:space="preserve">    SBA Microloan Proceeds</t>
  </si>
  <si>
    <t xml:space="preserve">    Loan Principal Repayments</t>
  </si>
  <si>
    <t xml:space="preserve">  NET CASH FROM FINANCING ACTIVITIES</t>
  </si>
  <si>
    <t xml:space="preserve">  INVESTING ACTIVITIES</t>
  </si>
  <si>
    <t xml:space="preserve">    Purchase of Computer Equipment</t>
  </si>
  <si>
    <t xml:space="preserve">    Co-Working Space Deposit (Prepaid Rent)</t>
  </si>
  <si>
    <t xml:space="preserve">  NET CASH FROM INVESTING ACTIVITIES</t>
  </si>
  <si>
    <t xml:space="preserve">  INCOME TAX PAYMENTS  ★ C CORPORATION — VIRGINIA</t>
  </si>
  <si>
    <t xml:space="preserve">    Q2 Estimated Tax Payment — June 15 (Federal $4,113 + VA $1,175)</t>
  </si>
  <si>
    <t xml:space="preserve">    Q3 Estimated Tax Payment — September 15 (Federal $4,113 + VA $1,175)</t>
  </si>
  <si>
    <t xml:space="preserve">    Q4 Estimated Tax Payment — December 15 (Federal $4,113 + VA $1,175)</t>
  </si>
  <si>
    <t xml:space="preserve">    Note: Q1 payment waived — YTD income negative through March 31</t>
  </si>
  <si>
    <t xml:space="preserve">  NET CASH USED FOR INCOME TAX PAYMENTS</t>
  </si>
  <si>
    <t>NET INCREASE IN CASH</t>
  </si>
  <si>
    <t xml:space="preserve">    Beginning Cash Balance</t>
  </si>
  <si>
    <t>ENDING CASH BALANCE — December 31, 2026</t>
  </si>
  <si>
    <t>✓  RECONCILIATION: Ending Cash ($149,969) = Balance Sheet Cash ($149,969)  |  Difference: $0</t>
  </si>
  <si>
    <t xml:space="preserve">  SUPPLEMENTAL DISCLOSURES</t>
  </si>
  <si>
    <t xml:space="preserve">    Non-Cash Item: Depreciation Expense (added back in operating)</t>
  </si>
  <si>
    <t xml:space="preserve">    Non-Cash Item: Year-End Tax Accrual (Income Tax Payable — not yet paid)</t>
  </si>
  <si>
    <t xml:space="preserve">    Cash Paid for Interest (included in operating expenses above)</t>
  </si>
  <si>
    <t xml:space="preserve">    Cash Paid for Income Taxes (estimated payments)</t>
  </si>
  <si>
    <t>APEX ADVISORY GROUP  |  Executive Dashboard  |  Fiscal Year 2026</t>
  </si>
  <si>
    <t>KEY PERFORMANCE INDICATORS</t>
  </si>
  <si>
    <t>Net Income
(After Tax)</t>
  </si>
  <si>
    <t>Tax Rate</t>
  </si>
  <si>
    <t>$137,625</t>
  </si>
  <si>
    <t>Revenue</t>
  </si>
  <si>
    <t>COS</t>
  </si>
  <si>
    <t>Net Income (AT)</t>
  </si>
  <si>
    <t>OpEx</t>
  </si>
  <si>
    <t>Shareholder A</t>
  </si>
  <si>
    <t>Shareholder B</t>
  </si>
  <si>
    <t>INDUSTRY BENCHMARK COMPARISON — Professional Services</t>
  </si>
  <si>
    <t>Apex Advisory</t>
  </si>
  <si>
    <t>Industry Low</t>
  </si>
  <si>
    <t>Industry High</t>
  </si>
  <si>
    <t>55%</t>
  </si>
  <si>
    <t>75%</t>
  </si>
  <si>
    <t>✓ On Target</t>
  </si>
  <si>
    <t>Net Profit Margin (After Tax)</t>
  </si>
  <si>
    <t>27.4%</t>
  </si>
  <si>
    <t>15%</t>
  </si>
  <si>
    <t>Revenue per Employee (Founder-Led)</t>
  </si>
  <si>
    <t>$150K</t>
  </si>
  <si>
    <t>$300K</t>
  </si>
  <si>
    <t>Operating Expense Ratio</t>
  </si>
  <si>
    <t>28.4%</t>
  </si>
  <si>
    <t>20%</t>
  </si>
  <si>
    <t>Cash as % of Revenue</t>
  </si>
  <si>
    <t>71.9%</t>
  </si>
  <si>
    <t>80%</t>
  </si>
  <si>
    <t>✓ Strong</t>
  </si>
  <si>
    <t>Debt-to-Equity Ratio</t>
  </si>
  <si>
    <t>0.17</t>
  </si>
  <si>
    <t>0.0</t>
  </si>
  <si>
    <t>0.5</t>
  </si>
  <si>
    <t>✓ Conservative</t>
  </si>
  <si>
    <t>APEX ADVISORY GROUP  |  Multi-Year Forecast Summary  |  Years 1 – 3</t>
  </si>
  <si>
    <t>YEARS 2 AND 3 — PLACEHOLDER  |  These columns will be populated after the Year 1 forecast is finalized and approved.
Year 2 starting assumptions will be auto-populated from Year 1 ending values when the multi-year module is released (Q1 2027).</t>
  </si>
  <si>
    <t>Line Item</t>
  </si>
  <si>
    <t>Year 1 (Actual)</t>
  </si>
  <si>
    <t>Year 2 (Projected)</t>
  </si>
  <si>
    <t>Year 3 (Projected)</t>
  </si>
  <si>
    <t>REVENUE</t>
  </si>
  <si>
    <t xml:space="preserve">    Total Revenue</t>
  </si>
  <si>
    <t>— Enter Year 2 —</t>
  </si>
  <si>
    <t>— Enter Year 3 —</t>
  </si>
  <si>
    <t xml:space="preserve">    Revenue Growth %</t>
  </si>
  <si>
    <t>Base Year</t>
  </si>
  <si>
    <t>— %</t>
  </si>
  <si>
    <t>PROFITABILITY</t>
  </si>
  <si>
    <t xml:space="preserve">    Gross Profit</t>
  </si>
  <si>
    <t>—</t>
  </si>
  <si>
    <t xml:space="preserve">    Gross Margin %</t>
  </si>
  <si>
    <t xml:space="preserve">    Net Income Before Tax</t>
  </si>
  <si>
    <t xml:space="preserve">    Income Tax Expense</t>
  </si>
  <si>
    <t xml:space="preserve">    Net Income After Tax</t>
  </si>
  <si>
    <t xml:space="preserve">    Net Profit Margin %</t>
  </si>
  <si>
    <t>CASH POSITION</t>
  </si>
  <si>
    <t xml:space="preserve">    Ending Cash Balance</t>
  </si>
  <si>
    <t xml:space="preserve">    Net Cash from Operations</t>
  </si>
  <si>
    <t>BALANCE SHEET</t>
  </si>
  <si>
    <t xml:space="preserve">    Total Assets</t>
  </si>
  <si>
    <t xml:space="preserve">    Total Liabilities</t>
  </si>
  <si>
    <t xml:space="preserve">    Total Equity</t>
  </si>
  <si>
    <t>LOAN SCHEDULE</t>
  </si>
  <si>
    <t xml:space="preserve">    SBA Microloan — Beginning Balance</t>
  </si>
  <si>
    <t xml:space="preserve">    SBA Microloan — Principal Paid</t>
  </si>
  <si>
    <t xml:space="preserve">    SBA Microloan — Ending Balance</t>
  </si>
  <si>
    <t xml:space="preserve">    Loan Fully Repaid</t>
  </si>
  <si>
    <t>No</t>
  </si>
  <si>
    <t>No (Month 36)</t>
  </si>
  <si>
    <t>Yes (Month 36)</t>
  </si>
  <si>
    <t>TAX PLANNING</t>
  </si>
  <si>
    <t xml:space="preserve">    Federal Tax Rate</t>
  </si>
  <si>
    <t xml:space="preserve">    Virginia Tax Rate</t>
  </si>
  <si>
    <t xml:space="preserve">    Estimated Tax Payments Required</t>
  </si>
  <si>
    <t>Yes (Q2–Q4)</t>
  </si>
  <si>
    <t>Yes (Q1–Q4)</t>
  </si>
  <si>
    <t>startupfinancialplan.ai  |  Matt Evans — Retired Financial Professional  |  CONFIDENTIAL</t>
  </si>
  <si>
    <t>startupfinancialplan.ai  |  Matt Evans — Retired Financial Professional  |  CONFIDENTIAL  |  Years 2 &amp; 3 module releasing Q1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</si>
</sst>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\(#,##0\);&quot;-&quot;"/>
    <numFmt numFmtId="166" formatCode="0.0%"/>
  </numFmts>
  <fonts count="29" x14ac:knownFonts="1">
    <font>
      <sz val="11"/>
      <color theme="1"/>
      <name val="Calibri"/>
      <family val="2"/>
      <scheme val="minor"/>
    </font>
    <font>
      <b/>
      <sz val="28"/>
      <color rgb="FFFFFFFF"/>
      <name val="Calibri"/>
    </font>
    <font>
      <i/>
      <sz val="12"/>
      <color rgb="FFC9A02C"/>
      <name val="Calibri"/>
    </font>
    <font>
      <b/>
      <sz val="22"/>
      <color rgb="FFFFFFFF"/>
      <name val="Calibri"/>
    </font>
    <font>
      <sz val="14"/>
      <color rgb="FFC9A02C"/>
      <name val="Calibri"/>
    </font>
    <font>
      <b/>
      <sz val="11"/>
      <color rgb="FF1B355E"/>
      <name val="Calibri"/>
    </font>
    <font>
      <sz val="9"/>
      <color rgb="FFD9D9D9"/>
      <name val="Calibri"/>
    </font>
    <font>
      <b/>
      <sz val="12"/>
      <color rgb="FFFFFFFF"/>
      <name val="Calibri"/>
    </font>
    <font>
      <b/>
      <sz val="12"/>
      <color rgb="FFC9A02C"/>
      <name val="Calibri"/>
    </font>
    <font>
      <b/>
      <sz val="10"/>
      <color rgb="FF1B355E"/>
      <name val="Calibri"/>
    </font>
    <font>
      <b/>
      <sz val="9"/>
      <color rgb="FF1B355E"/>
      <name val="Calibri"/>
    </font>
    <font>
      <sz val="9"/>
      <color rgb="FF000000"/>
      <name val="Calibri"/>
    </font>
    <font>
      <b/>
      <sz val="9"/>
      <color rgb="FFFFFFFF"/>
      <name val="Calibri"/>
    </font>
    <font>
      <sz val="9"/>
      <color rgb="FF595959"/>
      <name val="Calibri"/>
    </font>
    <font>
      <i/>
      <sz val="8"/>
      <color rgb="FFD9D9D9"/>
      <name val="Calibri"/>
    </font>
    <font>
      <b/>
      <sz val="14"/>
      <color rgb="FFFFFFFF"/>
      <name val="Calibri"/>
    </font>
    <font>
      <b/>
      <sz val="10"/>
      <color rgb="FFFFFFFF"/>
      <name val="Calibri"/>
    </font>
    <font>
      <i/>
      <sz val="8"/>
      <color rgb="FF595959"/>
      <name val="Calibri"/>
    </font>
    <font>
      <b/>
      <sz val="13"/>
      <color rgb="FFFFFFFF"/>
      <name val="Calibri"/>
    </font>
    <font>
      <b/>
      <sz val="9"/>
      <color rgb="FFC9A02C"/>
      <name val="Calibri"/>
    </font>
    <font>
      <b/>
      <sz val="9"/>
      <color rgb="FF000000"/>
      <name val="Calibri"/>
    </font>
    <font>
      <b/>
      <sz val="11"/>
      <color rgb="FFFFFFFF"/>
      <name val="Calibri"/>
    </font>
    <font>
      <b/>
      <sz val="11"/>
      <color rgb="FFC9A02C"/>
      <name val="Calibri"/>
    </font>
    <font>
      <sz val="9"/>
      <color rgb="FFB71C1C"/>
      <name val="Calibri"/>
    </font>
    <font>
      <b/>
      <sz val="9"/>
      <color rgb="FFB71C1C"/>
      <name val="Calibri"/>
    </font>
    <font>
      <sz val="8"/>
      <color rgb="FFD9D9D9"/>
      <name val="Calibri"/>
    </font>
    <font>
      <b/>
      <sz val="13"/>
      <color rgb="FFC9A02C"/>
      <name val="Calibri"/>
    </font>
    <font>
      <b/>
      <sz val="9"/>
      <color rgb="FF1B5E20"/>
      <name val="Calibri"/>
    </font>
    <font>
      <i/>
      <sz val="10"/>
      <color rgb="FF1B355E"/>
      <name val="Calibri"/>
    </font>
  </fonts>
  <fills count="18">
    <fill>
      <patternFill patternType="none"/>
    </fill>
    <fill>
      <patternFill patternType="gray125"/>
    </fill>
    <fill>
      <patternFill patternType="solid">
        <fgColor rgb="FF1B355E"/>
      </patternFill>
    </fill>
    <fill>
      <patternFill patternType="solid">
        <fgColor rgb="FFC9A02C"/>
      </patternFill>
    </fill>
    <fill>
      <patternFill patternType="solid">
        <fgColor rgb="FF2C4F8A"/>
      </patternFill>
    </fill>
    <fill>
      <patternFill patternType="solid">
        <fgColor rgb="FFE8A020"/>
      </patternFill>
    </fill>
    <fill>
      <patternFill patternType="solid">
        <fgColor rgb="FFE8F0FB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FFEBEE"/>
      </patternFill>
    </fill>
    <fill>
      <patternFill patternType="solid">
        <fgColor rgb="FF1B5E20"/>
      </patternFill>
    </fill>
    <fill>
      <patternFill patternType="solid">
        <fgColor rgb="FFE8F5E9"/>
      </patternFill>
    </fill>
    <fill>
      <patternFill patternType="solid">
        <fgColor rgb="FFFFF3E0"/>
      </patternFill>
    </fill>
    <fill>
      <patternFill patternType="solid">
        <fgColor rgb="FF3B82C4"/>
      </patternFill>
    </fill>
    <fill>
      <patternFill patternType="solid">
        <fgColor rgb="FF004D5B"/>
      </patternFill>
    </fill>
    <fill>
      <patternFill patternType="solid">
        <fgColor rgb="FFE0F7FA"/>
      </patternFill>
    </fill>
    <fill>
      <patternFill patternType="solid">
        <fgColor rgb="FF595959"/>
      </patternFill>
    </fill>
    <fill>
      <patternFill patternType="solid">
        <fgColor rgb="FFFFFDE7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0" xfId="0" applyFill="1"/>
    <xf numFmtId="0" fontId="0" fillId="3" borderId="0" xfId="0" applyFill="1"/>
    <xf numFmtId="0" fontId="12" fillId="4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center" vertical="center"/>
    </xf>
    <xf numFmtId="164" fontId="11" fillId="8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right" vertical="center"/>
    </xf>
    <xf numFmtId="165" fontId="16" fillId="2" borderId="1" xfId="0" applyNumberFormat="1" applyFont="1" applyFill="1" applyBorder="1" applyAlignment="1">
      <alignment horizontal="right" vertical="center"/>
    </xf>
    <xf numFmtId="0" fontId="0" fillId="4" borderId="0" xfId="0" applyFill="1"/>
    <xf numFmtId="0" fontId="19" fillId="4" borderId="1" xfId="0" applyFont="1" applyFill="1" applyBorder="1" applyAlignment="1">
      <alignment horizontal="center" vertical="center"/>
    </xf>
    <xf numFmtId="165" fontId="11" fillId="8" borderId="1" xfId="0" applyNumberFormat="1" applyFont="1" applyFill="1" applyBorder="1" applyAlignment="1">
      <alignment horizontal="right" vertical="center"/>
    </xf>
    <xf numFmtId="165" fontId="11" fillId="7" borderId="1" xfId="0" applyNumberFormat="1" applyFont="1" applyFill="1" applyBorder="1" applyAlignment="1">
      <alignment horizontal="right" vertical="center"/>
    </xf>
    <xf numFmtId="0" fontId="20" fillId="6" borderId="1" xfId="0" applyFont="1" applyFill="1" applyBorder="1" applyAlignment="1">
      <alignment horizontal="left" vertical="center"/>
    </xf>
    <xf numFmtId="165" fontId="20" fillId="6" borderId="1" xfId="0" applyNumberFormat="1" applyFont="1" applyFill="1" applyBorder="1" applyAlignment="1">
      <alignment horizontal="right" vertical="center"/>
    </xf>
    <xf numFmtId="0" fontId="20" fillId="9" borderId="1" xfId="0" applyFont="1" applyFill="1" applyBorder="1" applyAlignment="1">
      <alignment horizontal="left" vertical="center"/>
    </xf>
    <xf numFmtId="165" fontId="20" fillId="9" borderId="1" xfId="0" applyNumberFormat="1" applyFont="1" applyFill="1" applyBorder="1" applyAlignment="1">
      <alignment horizontal="right" vertical="center"/>
    </xf>
    <xf numFmtId="0" fontId="16" fillId="10" borderId="1" xfId="0" applyFont="1" applyFill="1" applyBorder="1" applyAlignment="1">
      <alignment horizontal="left" vertical="center"/>
    </xf>
    <xf numFmtId="165" fontId="16" fillId="10" borderId="1" xfId="0" applyNumberFormat="1" applyFont="1" applyFill="1" applyBorder="1" applyAlignment="1">
      <alignment horizontal="right" vertical="center"/>
    </xf>
    <xf numFmtId="0" fontId="17" fillId="11" borderId="1" xfId="0" applyFont="1" applyFill="1" applyBorder="1" applyAlignment="1">
      <alignment horizontal="left" vertical="center"/>
    </xf>
    <xf numFmtId="166" fontId="17" fillId="11" borderId="1" xfId="0" applyNumberFormat="1" applyFont="1" applyFill="1" applyBorder="1" applyAlignment="1">
      <alignment horizontal="right" vertical="center"/>
    </xf>
    <xf numFmtId="0" fontId="20" fillId="12" borderId="1" xfId="0" applyFont="1" applyFill="1" applyBorder="1" applyAlignment="1">
      <alignment horizontal="left" vertical="center"/>
    </xf>
    <xf numFmtId="165" fontId="20" fillId="12" borderId="1" xfId="0" applyNumberFormat="1" applyFont="1" applyFill="1" applyBorder="1" applyAlignment="1">
      <alignment horizontal="right" vertical="center"/>
    </xf>
    <xf numFmtId="0" fontId="16" fillId="13" borderId="1" xfId="0" applyFont="1" applyFill="1" applyBorder="1" applyAlignment="1">
      <alignment horizontal="left" vertical="center"/>
    </xf>
    <xf numFmtId="165" fontId="16" fillId="13" borderId="1" xfId="0" applyNumberFormat="1" applyFont="1" applyFill="1" applyBorder="1" applyAlignment="1">
      <alignment horizontal="right" vertical="center"/>
    </xf>
    <xf numFmtId="0" fontId="20" fillId="15" borderId="1" xfId="0" applyFont="1" applyFill="1" applyBorder="1" applyAlignment="1">
      <alignment horizontal="left" vertical="center"/>
    </xf>
    <xf numFmtId="165" fontId="20" fillId="15" borderId="1" xfId="0" applyNumberFormat="1" applyFont="1" applyFill="1" applyBorder="1" applyAlignment="1">
      <alignment horizontal="right" vertical="center"/>
    </xf>
    <xf numFmtId="0" fontId="21" fillId="2" borderId="1" xfId="0" applyFont="1" applyFill="1" applyBorder="1" applyAlignment="1">
      <alignment horizontal="left" vertical="center"/>
    </xf>
    <xf numFmtId="165" fontId="22" fillId="2" borderId="1" xfId="0" applyNumberFormat="1" applyFont="1" applyFill="1" applyBorder="1" applyAlignment="1">
      <alignment horizontal="right" vertical="center"/>
    </xf>
    <xf numFmtId="0" fontId="17" fillId="8" borderId="1" xfId="0" applyFont="1" applyFill="1" applyBorder="1" applyAlignment="1">
      <alignment horizontal="left" vertical="center"/>
    </xf>
    <xf numFmtId="165" fontId="17" fillId="8" borderId="1" xfId="0" applyNumberFormat="1" applyFont="1" applyFill="1" applyBorder="1" applyAlignment="1">
      <alignment horizontal="right" vertical="center"/>
    </xf>
    <xf numFmtId="0" fontId="10" fillId="6" borderId="1" xfId="0" applyFont="1" applyFill="1" applyBorder="1" applyAlignment="1">
      <alignment horizontal="left" vertical="center"/>
    </xf>
    <xf numFmtId="165" fontId="10" fillId="6" borderId="1" xfId="0" applyNumberFormat="1" applyFont="1" applyFill="1" applyBorder="1" applyAlignment="1">
      <alignment horizontal="right" vertical="center"/>
    </xf>
    <xf numFmtId="165" fontId="23" fillId="7" borderId="1" xfId="0" applyNumberFormat="1" applyFont="1" applyFill="1" applyBorder="1" applyAlignment="1">
      <alignment horizontal="right" vertical="center"/>
    </xf>
    <xf numFmtId="165" fontId="10" fillId="11" borderId="1" xfId="0" applyNumberFormat="1" applyFont="1" applyFill="1" applyBorder="1" applyAlignment="1">
      <alignment horizontal="right" vertical="center"/>
    </xf>
    <xf numFmtId="165" fontId="10" fillId="9" borderId="1" xfId="0" applyNumberFormat="1" applyFont="1" applyFill="1" applyBorder="1" applyAlignment="1">
      <alignment horizontal="right" vertical="center"/>
    </xf>
    <xf numFmtId="165" fontId="23" fillId="8" borderId="1" xfId="0" applyNumberFormat="1" applyFont="1" applyFill="1" applyBorder="1" applyAlignment="1">
      <alignment horizontal="right" vertical="center"/>
    </xf>
    <xf numFmtId="165" fontId="24" fillId="6" borderId="1" xfId="0" applyNumberFormat="1" applyFont="1" applyFill="1" applyBorder="1" applyAlignment="1">
      <alignment horizontal="right" vertical="center"/>
    </xf>
    <xf numFmtId="0" fontId="11" fillId="8" borderId="1" xfId="0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left" vertical="center"/>
    </xf>
    <xf numFmtId="165" fontId="24" fillId="15" borderId="1" xfId="0" applyNumberFormat="1" applyFont="1" applyFill="1" applyBorder="1" applyAlignment="1">
      <alignment horizontal="right" vertical="center"/>
    </xf>
    <xf numFmtId="164" fontId="22" fillId="2" borderId="1" xfId="0" applyNumberFormat="1" applyFont="1" applyFill="1" applyBorder="1" applyAlignment="1">
      <alignment horizontal="right" vertical="center"/>
    </xf>
    <xf numFmtId="0" fontId="21" fillId="10" borderId="1" xfId="0" applyFont="1" applyFill="1" applyBorder="1" applyAlignment="1">
      <alignment horizontal="left" vertical="center"/>
    </xf>
    <xf numFmtId="164" fontId="21" fillId="10" borderId="1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/>
    </xf>
    <xf numFmtId="0" fontId="13" fillId="1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4" fontId="10" fillId="7" borderId="1" xfId="0" applyNumberFormat="1" applyFont="1" applyFill="1" applyBorder="1" applyAlignment="1">
      <alignment horizontal="center" vertical="center"/>
    </xf>
    <xf numFmtId="164" fontId="13" fillId="17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0" fillId="0" borderId="0" xfId="0"/>
    <xf numFmtId="0" fontId="11" fillId="6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right" vertical="center"/>
    </xf>
    <xf numFmtId="164" fontId="10" fillId="7" borderId="1" xfId="0" applyNumberFormat="1" applyFont="1" applyFill="1" applyBorder="1" applyAlignment="1">
      <alignment horizontal="right" vertical="center"/>
    </xf>
    <xf numFmtId="164" fontId="10" fillId="8" borderId="1" xfId="0" applyNumberFormat="1" applyFont="1" applyFill="1" applyBorder="1" applyAlignment="1">
      <alignment horizontal="right" vertical="center"/>
    </xf>
    <xf numFmtId="0" fontId="10" fillId="8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7" borderId="1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0" fontId="16" fillId="13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6" fillId="10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left" vertical="center"/>
    </xf>
    <xf numFmtId="0" fontId="16" fillId="16" borderId="1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18" fillId="13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25" fillId="14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5" fillId="13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28" fillId="1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Monthly Revenue vs. Operating Expenses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Revenue</c:v>
          </c:tx>
          <c:spPr>
            <a:ln>
              <a:prstDash val="solid"/>
            </a:ln>
          </c:spPr>
          <c:invertIfNegative val="1"/>
          <c:cat>
            <c:strRef>
              <c:f>Dashboard!$C$8:$N$8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Dashboard!$C$9:$N$9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7500</c:v>
                </c:pt>
                <c:pt idx="3">
                  <c:v>14300</c:v>
                </c:pt>
                <c:pt idx="4">
                  <c:v>18200</c:v>
                </c:pt>
                <c:pt idx="5">
                  <c:v>20500</c:v>
                </c:pt>
                <c:pt idx="6">
                  <c:v>21500</c:v>
                </c:pt>
                <c:pt idx="7">
                  <c:v>22500</c:v>
                </c:pt>
                <c:pt idx="8">
                  <c:v>24500</c:v>
                </c:pt>
                <c:pt idx="9">
                  <c:v>26000</c:v>
                </c:pt>
                <c:pt idx="10">
                  <c:v>27000</c:v>
                </c:pt>
                <c:pt idx="11">
                  <c:v>27000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6-4696-93B8-3E8FBFDF16FE}"/>
            </c:ext>
          </c:extLst>
        </c:ser>
        <c:ser>
          <c:idx val="1"/>
          <c:order val="1"/>
          <c:tx>
            <c:v>Operating Expenses</c:v>
          </c:tx>
          <c:spPr>
            <a:ln>
              <a:prstDash val="solid"/>
            </a:ln>
          </c:spPr>
          <c:invertIfNegative val="1"/>
          <c:cat>
            <c:strRef>
              <c:f>Dashboard!$C$8:$N$8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Dashboard!$C$13:$N$13</c:f>
              <c:numCache>
                <c:formatCode>General</c:formatCode>
                <c:ptCount val="12"/>
                <c:pt idx="0">
                  <c:v>4118</c:v>
                </c:pt>
                <c:pt idx="1">
                  <c:v>3364</c:v>
                </c:pt>
                <c:pt idx="2">
                  <c:v>3361</c:v>
                </c:pt>
                <c:pt idx="3">
                  <c:v>5057</c:v>
                </c:pt>
                <c:pt idx="4">
                  <c:v>5054</c:v>
                </c:pt>
                <c:pt idx="5">
                  <c:v>5050</c:v>
                </c:pt>
                <c:pt idx="6">
                  <c:v>5246</c:v>
                </c:pt>
                <c:pt idx="7">
                  <c:v>5243</c:v>
                </c:pt>
                <c:pt idx="8">
                  <c:v>5239</c:v>
                </c:pt>
                <c:pt idx="9">
                  <c:v>5436</c:v>
                </c:pt>
                <c:pt idx="10">
                  <c:v>5432</c:v>
                </c:pt>
                <c:pt idx="11">
                  <c:v>6428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6-4696-93B8-3E8FBFDF1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USD ($)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Revenue Mix by Service Line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Dashboard!$B$14:$B$16</c:f>
              <c:strCache>
                <c:ptCount val="3"/>
                <c:pt idx="0">
                  <c:v>Strategy &amp; Planning</c:v>
                </c:pt>
                <c:pt idx="1">
                  <c:v>Financial Advisory</c:v>
                </c:pt>
                <c:pt idx="2">
                  <c:v>Technology Consulting</c:v>
                </c:pt>
              </c:strCache>
            </c:strRef>
          </c:cat>
          <c:val>
            <c:numRef>
              <c:f>Dashboard!$C$14:$C$16</c:f>
              <c:numCache>
                <c:formatCode>General</c:formatCode>
                <c:ptCount val="3"/>
                <c:pt idx="0">
                  <c:v>70500</c:v>
                </c:pt>
                <c:pt idx="1">
                  <c:v>90000</c:v>
                </c:pt>
                <c:pt idx="2">
                  <c:v>48000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C-4EDE-9EEA-C70909D7EC7F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Cumulative Net Income (After Tax)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Cumulative Net Income</c:v>
          </c:tx>
          <c:spPr>
            <a:ln>
              <a:prstDash val="solid"/>
            </a:ln>
          </c:spPr>
          <c:marker>
            <c:symbol val="none"/>
          </c:marker>
          <c:cat>
            <c:strRef>
              <c:f>Dashboard!$C$8:$N$8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Dashboard!$C$12:$N$12</c:f>
              <c:numCache>
                <c:formatCode>General</c:formatCode>
                <c:ptCount val="12"/>
                <c:pt idx="0">
                  <c:v>-4118</c:v>
                </c:pt>
                <c:pt idx="1">
                  <c:v>-3364</c:v>
                </c:pt>
                <c:pt idx="2">
                  <c:v>1714</c:v>
                </c:pt>
                <c:pt idx="3">
                  <c:v>4398</c:v>
                </c:pt>
                <c:pt idx="4">
                  <c:v>6941</c:v>
                </c:pt>
                <c:pt idx="5">
                  <c:v>8450</c:v>
                </c:pt>
                <c:pt idx="6">
                  <c:v>8904</c:v>
                </c:pt>
                <c:pt idx="7">
                  <c:v>9582</c:v>
                </c:pt>
                <c:pt idx="8">
                  <c:v>10911</c:v>
                </c:pt>
                <c:pt idx="9">
                  <c:v>11689</c:v>
                </c:pt>
                <c:pt idx="10">
                  <c:v>12393</c:v>
                </c:pt>
                <c:pt idx="11">
                  <c:v>-9757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21F-4D35-B1B6-F55858DAD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USD ($)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0</xdr:colOff>
      <xdr:row>13</xdr:row>
      <xdr:rowOff>0</xdr:rowOff>
    </xdr:from>
    <xdr:ext cx="5040000" cy="43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0</xdr:colOff>
      <xdr:row>35</xdr:row>
      <xdr:rowOff>0</xdr:rowOff>
    </xdr:from>
    <xdr:ext cx="6480000" cy="43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355E"/>
    <pageSetUpPr fitToPage="1"/>
  </sheetPr>
  <dimension ref="A1:K45"/>
  <sheetViews>
    <sheetView showGridLines="0" showRowColHeaders="0" tabSelected="1" workbookViewId="0">
      <selection activeCell="L1" sqref="L1"/>
    </sheetView>
  </sheetViews>
  <sheetFormatPr defaultRowHeight="14.4" x14ac:dyDescent="0.3"/>
  <cols>
    <col min="1" max="1" width="3" customWidth="1"/>
    <col min="2" max="10" width="12" customWidth="1"/>
    <col min="11" max="11" width="3" customWidth="1"/>
  </cols>
  <sheetData>
    <row r="1" spans="1:11" ht="18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7.9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7.9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7.9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8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36" customHeight="1" x14ac:dyDescent="0.3">
      <c r="A12" s="1"/>
      <c r="B12" s="74" t="s">
        <v>0</v>
      </c>
      <c r="C12" s="56"/>
      <c r="D12" s="56"/>
      <c r="E12" s="56"/>
      <c r="F12" s="56"/>
      <c r="G12" s="56"/>
      <c r="H12" s="56"/>
      <c r="I12" s="56"/>
      <c r="J12" s="56"/>
      <c r="K12" s="1"/>
    </row>
    <row r="13" spans="1:11" ht="19.95" customHeight="1" x14ac:dyDescent="0.3">
      <c r="A13" s="1"/>
      <c r="B13" s="63" t="s">
        <v>1</v>
      </c>
      <c r="C13" s="56"/>
      <c r="D13" s="56"/>
      <c r="E13" s="56"/>
      <c r="F13" s="56"/>
      <c r="G13" s="56"/>
      <c r="H13" s="56"/>
      <c r="I13" s="56"/>
      <c r="J13" s="56"/>
      <c r="K13" s="1"/>
    </row>
    <row r="14" spans="1:11" ht="13.9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0" customHeight="1" x14ac:dyDescent="0.3">
      <c r="A15" s="1"/>
      <c r="B15" s="69" t="s">
        <v>2</v>
      </c>
      <c r="C15" s="56"/>
      <c r="D15" s="56"/>
      <c r="E15" s="56"/>
      <c r="F15" s="56"/>
      <c r="G15" s="56"/>
      <c r="H15" s="56"/>
      <c r="I15" s="56"/>
      <c r="J15" s="56"/>
      <c r="K15" s="1"/>
    </row>
    <row r="16" spans="1:11" ht="22.05" customHeight="1" x14ac:dyDescent="0.3">
      <c r="A16" s="1"/>
      <c r="B16" s="72" t="s">
        <v>3</v>
      </c>
      <c r="C16" s="56"/>
      <c r="D16" s="56"/>
      <c r="E16" s="56"/>
      <c r="F16" s="56"/>
      <c r="G16" s="56"/>
      <c r="H16" s="56"/>
      <c r="I16" s="56"/>
      <c r="J16" s="56"/>
      <c r="K16" s="1"/>
    </row>
    <row r="17" spans="1:11" ht="6" customHeigh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1"/>
    </row>
    <row r="18" spans="1:11" ht="16.0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9.95" customHeight="1" x14ac:dyDescent="0.3">
      <c r="A19" s="1"/>
      <c r="B19" s="66" t="s">
        <v>4</v>
      </c>
      <c r="C19" s="56"/>
      <c r="D19" s="56"/>
      <c r="E19" s="56"/>
      <c r="F19" s="56"/>
      <c r="G19" s="56"/>
      <c r="H19" s="56"/>
      <c r="I19" s="56"/>
      <c r="J19" s="56"/>
      <c r="K19" s="1"/>
    </row>
    <row r="20" spans="1:11" ht="22.05" customHeight="1" x14ac:dyDescent="0.3">
      <c r="A20" s="1"/>
      <c r="B20" s="55" t="s">
        <v>5</v>
      </c>
      <c r="C20" s="56"/>
      <c r="D20" s="56"/>
      <c r="E20" s="59" t="s">
        <v>6</v>
      </c>
      <c r="F20" s="56"/>
      <c r="G20" s="55" t="s">
        <v>7</v>
      </c>
      <c r="H20" s="56"/>
      <c r="I20" s="68" t="s">
        <v>8</v>
      </c>
      <c r="J20" s="56"/>
      <c r="K20" s="1"/>
    </row>
    <row r="21" spans="1:11" ht="22.05" customHeight="1" x14ac:dyDescent="0.3">
      <c r="A21" s="1"/>
      <c r="B21" s="55" t="s">
        <v>9</v>
      </c>
      <c r="C21" s="56"/>
      <c r="D21" s="56"/>
      <c r="E21" s="59" t="s">
        <v>10</v>
      </c>
      <c r="F21" s="56"/>
      <c r="G21" s="55" t="s">
        <v>11</v>
      </c>
      <c r="H21" s="56"/>
      <c r="I21" s="68" t="s">
        <v>12</v>
      </c>
      <c r="J21" s="56"/>
      <c r="K21" s="1"/>
    </row>
    <row r="22" spans="1:11" ht="22.05" customHeight="1" x14ac:dyDescent="0.3">
      <c r="A22" s="1"/>
      <c r="B22" s="55" t="s">
        <v>13</v>
      </c>
      <c r="C22" s="56"/>
      <c r="D22" s="56"/>
      <c r="E22" s="59" t="s">
        <v>14</v>
      </c>
      <c r="F22" s="56"/>
      <c r="G22" s="55" t="s">
        <v>15</v>
      </c>
      <c r="H22" s="56"/>
      <c r="I22" s="68" t="s">
        <v>16</v>
      </c>
      <c r="J22" s="56"/>
      <c r="K22" s="1"/>
    </row>
    <row r="23" spans="1:11" ht="22.05" customHeight="1" x14ac:dyDescent="0.3">
      <c r="A23" s="1"/>
      <c r="B23" s="55" t="s">
        <v>17</v>
      </c>
      <c r="C23" s="56"/>
      <c r="D23" s="56"/>
      <c r="E23" s="59" t="s">
        <v>18</v>
      </c>
      <c r="F23" s="56"/>
      <c r="G23" s="55" t="s">
        <v>19</v>
      </c>
      <c r="H23" s="56"/>
      <c r="I23" s="68" t="s">
        <v>20</v>
      </c>
      <c r="J23" s="56"/>
      <c r="K23" s="1"/>
    </row>
    <row r="24" spans="1:11" ht="10.050000000000001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8" customHeight="1" x14ac:dyDescent="0.3">
      <c r="A25" s="1"/>
      <c r="B25" s="73" t="s">
        <v>21</v>
      </c>
      <c r="C25" s="56"/>
      <c r="D25" s="56"/>
      <c r="E25" s="56"/>
      <c r="F25" s="56"/>
      <c r="G25" s="56"/>
      <c r="H25" s="56"/>
      <c r="I25" s="56"/>
      <c r="J25" s="56"/>
      <c r="K25" s="1"/>
    </row>
    <row r="26" spans="1:11" ht="18" customHeight="1" x14ac:dyDescent="0.3">
      <c r="A26" s="1"/>
      <c r="B26" s="65" t="s">
        <v>22</v>
      </c>
      <c r="C26" s="56"/>
      <c r="D26" s="56"/>
      <c r="E26" s="57" t="s">
        <v>23</v>
      </c>
      <c r="F26" s="56"/>
      <c r="G26" s="56"/>
      <c r="H26" s="56"/>
      <c r="I26" s="56"/>
      <c r="J26" s="56"/>
      <c r="K26" s="1"/>
    </row>
    <row r="27" spans="1:11" ht="18" customHeight="1" x14ac:dyDescent="0.3">
      <c r="A27" s="1"/>
      <c r="B27" s="62" t="s">
        <v>24</v>
      </c>
      <c r="C27" s="56"/>
      <c r="D27" s="56"/>
      <c r="E27" s="60" t="s">
        <v>25</v>
      </c>
      <c r="F27" s="56"/>
      <c r="G27" s="56"/>
      <c r="H27" s="56"/>
      <c r="I27" s="56"/>
      <c r="J27" s="56"/>
      <c r="K27" s="1"/>
    </row>
    <row r="28" spans="1:11" ht="18" customHeight="1" x14ac:dyDescent="0.3">
      <c r="A28" s="1"/>
      <c r="B28" s="65" t="s">
        <v>26</v>
      </c>
      <c r="C28" s="56"/>
      <c r="D28" s="56"/>
      <c r="E28" s="57" t="s">
        <v>27</v>
      </c>
      <c r="F28" s="56"/>
      <c r="G28" s="56"/>
      <c r="H28" s="56"/>
      <c r="I28" s="56"/>
      <c r="J28" s="56"/>
      <c r="K28" s="1"/>
    </row>
    <row r="29" spans="1:11" ht="18" customHeight="1" x14ac:dyDescent="0.3">
      <c r="A29" s="1"/>
      <c r="B29" s="62" t="s">
        <v>28</v>
      </c>
      <c r="C29" s="56"/>
      <c r="D29" s="56"/>
      <c r="E29" s="60" t="s">
        <v>29</v>
      </c>
      <c r="F29" s="56"/>
      <c r="G29" s="56"/>
      <c r="H29" s="56"/>
      <c r="I29" s="56"/>
      <c r="J29" s="56"/>
      <c r="K29" s="1"/>
    </row>
    <row r="30" spans="1:11" ht="18" customHeight="1" x14ac:dyDescent="0.3">
      <c r="A30" s="1"/>
      <c r="B30" s="65" t="s">
        <v>30</v>
      </c>
      <c r="C30" s="56"/>
      <c r="D30" s="56"/>
      <c r="E30" s="57" t="s">
        <v>31</v>
      </c>
      <c r="F30" s="56"/>
      <c r="G30" s="56"/>
      <c r="H30" s="56"/>
      <c r="I30" s="56"/>
      <c r="J30" s="56"/>
      <c r="K30" s="1"/>
    </row>
    <row r="31" spans="1:11" ht="18" customHeight="1" x14ac:dyDescent="0.3">
      <c r="A31" s="1"/>
      <c r="B31" s="62" t="s">
        <v>32</v>
      </c>
      <c r="C31" s="56"/>
      <c r="D31" s="56"/>
      <c r="E31" s="60" t="s">
        <v>33</v>
      </c>
      <c r="F31" s="56"/>
      <c r="G31" s="56"/>
      <c r="H31" s="56"/>
      <c r="I31" s="56"/>
      <c r="J31" s="56"/>
      <c r="K31" s="1"/>
    </row>
    <row r="32" spans="1:11" ht="18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6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3.95" customHeight="1" x14ac:dyDescent="0.3">
      <c r="A34" s="1"/>
      <c r="B34" s="67" t="s">
        <v>34</v>
      </c>
      <c r="C34" s="56"/>
      <c r="D34" s="56"/>
      <c r="E34" s="56"/>
      <c r="F34" s="56"/>
      <c r="G34" s="56"/>
      <c r="H34" s="56"/>
      <c r="I34" s="56"/>
      <c r="J34" s="56"/>
      <c r="K34" s="1"/>
    </row>
    <row r="35" spans="1:11" ht="16.05" customHeight="1" x14ac:dyDescent="0.3">
      <c r="A35" s="1"/>
      <c r="B35" s="61" t="s">
        <v>35</v>
      </c>
      <c r="C35" s="56"/>
      <c r="D35" s="56"/>
      <c r="E35" s="70" t="s">
        <v>36</v>
      </c>
      <c r="F35" s="56"/>
      <c r="G35" s="56"/>
      <c r="H35" s="56"/>
      <c r="I35" s="56"/>
      <c r="J35" s="56"/>
      <c r="K35" s="1"/>
    </row>
    <row r="36" spans="1:11" ht="16.05" customHeight="1" x14ac:dyDescent="0.3">
      <c r="A36" s="1"/>
      <c r="B36" s="64" t="s">
        <v>37</v>
      </c>
      <c r="C36" s="56"/>
      <c r="D36" s="56"/>
      <c r="E36" s="58" t="s">
        <v>38</v>
      </c>
      <c r="F36" s="56"/>
      <c r="G36" s="56"/>
      <c r="H36" s="56"/>
      <c r="I36" s="56"/>
      <c r="J36" s="56"/>
      <c r="K36" s="1"/>
    </row>
    <row r="37" spans="1:11" ht="16.05" customHeight="1" x14ac:dyDescent="0.3">
      <c r="A37" s="1"/>
      <c r="B37" s="61" t="s">
        <v>39</v>
      </c>
      <c r="C37" s="56"/>
      <c r="D37" s="56"/>
      <c r="E37" s="70" t="s">
        <v>40</v>
      </c>
      <c r="F37" s="56"/>
      <c r="G37" s="56"/>
      <c r="H37" s="56"/>
      <c r="I37" s="56"/>
      <c r="J37" s="56"/>
      <c r="K37" s="1"/>
    </row>
    <row r="38" spans="1:11" ht="16.05" customHeight="1" x14ac:dyDescent="0.3">
      <c r="A38" s="1"/>
      <c r="B38" s="64" t="s">
        <v>41</v>
      </c>
      <c r="C38" s="56"/>
      <c r="D38" s="56"/>
      <c r="E38" s="58" t="s">
        <v>42</v>
      </c>
      <c r="F38" s="56"/>
      <c r="G38" s="56"/>
      <c r="H38" s="56"/>
      <c r="I38" s="56"/>
      <c r="J38" s="56"/>
      <c r="K38" s="1"/>
    </row>
    <row r="39" spans="1:11" ht="16.05" customHeight="1" x14ac:dyDescent="0.3">
      <c r="A39" s="1"/>
      <c r="B39" s="61" t="s">
        <v>43</v>
      </c>
      <c r="C39" s="56"/>
      <c r="D39" s="56"/>
      <c r="E39" s="70" t="s">
        <v>44</v>
      </c>
      <c r="F39" s="56"/>
      <c r="G39" s="56"/>
      <c r="H39" s="56"/>
      <c r="I39" s="56"/>
      <c r="J39" s="56"/>
      <c r="K39" s="1"/>
    </row>
    <row r="40" spans="1:11" ht="16.05" customHeight="1" x14ac:dyDescent="0.3">
      <c r="A40" s="1"/>
      <c r="B40" s="64" t="s">
        <v>45</v>
      </c>
      <c r="C40" s="56"/>
      <c r="D40" s="56"/>
      <c r="E40" s="58" t="s">
        <v>46</v>
      </c>
      <c r="F40" s="56"/>
      <c r="G40" s="56"/>
      <c r="H40" s="56"/>
      <c r="I40" s="56"/>
      <c r="J40" s="56"/>
      <c r="K40" s="1"/>
    </row>
    <row r="41" spans="1:11" ht="18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3.95" customHeight="1" x14ac:dyDescent="0.3">
      <c r="A42" s="71" t="s">
        <v>303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</row>
    <row r="43" spans="1:11" ht="18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8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48">
    <mergeCell ref="B12:J12"/>
    <mergeCell ref="E38:J38"/>
    <mergeCell ref="E21:F21"/>
    <mergeCell ref="I23:J23"/>
    <mergeCell ref="A42:K42"/>
    <mergeCell ref="B16:J16"/>
    <mergeCell ref="B25:J25"/>
    <mergeCell ref="G20:H20"/>
    <mergeCell ref="I20:J20"/>
    <mergeCell ref="B31:D31"/>
    <mergeCell ref="B22:D22"/>
    <mergeCell ref="B27:D27"/>
    <mergeCell ref="E39:J39"/>
    <mergeCell ref="E22:F22"/>
    <mergeCell ref="B21:D21"/>
    <mergeCell ref="G22:H22"/>
    <mergeCell ref="B13:J13"/>
    <mergeCell ref="E30:J30"/>
    <mergeCell ref="B38:D38"/>
    <mergeCell ref="B28:D28"/>
    <mergeCell ref="E20:F20"/>
    <mergeCell ref="B19:J19"/>
    <mergeCell ref="B34:J34"/>
    <mergeCell ref="B37:D37"/>
    <mergeCell ref="E36:J36"/>
    <mergeCell ref="E27:J27"/>
    <mergeCell ref="B30:D30"/>
    <mergeCell ref="I22:J22"/>
    <mergeCell ref="E26:J26"/>
    <mergeCell ref="B20:D20"/>
    <mergeCell ref="B15:J15"/>
    <mergeCell ref="I21:J21"/>
    <mergeCell ref="G21:H21"/>
    <mergeCell ref="E28:J28"/>
    <mergeCell ref="B23:D23"/>
    <mergeCell ref="E40:J40"/>
    <mergeCell ref="E23:F23"/>
    <mergeCell ref="E31:J31"/>
    <mergeCell ref="G23:H23"/>
    <mergeCell ref="B39:D39"/>
    <mergeCell ref="B29:D29"/>
    <mergeCell ref="B40:D40"/>
    <mergeCell ref="E29:J29"/>
    <mergeCell ref="E35:J35"/>
    <mergeCell ref="B36:D36"/>
    <mergeCell ref="B35:D35"/>
    <mergeCell ref="E37:J37"/>
    <mergeCell ref="B26:D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C4F8A"/>
  </sheetPr>
  <dimension ref="B1:F54"/>
  <sheetViews>
    <sheetView showGridLines="0" topLeftCell="A40" workbookViewId="0">
      <selection activeCell="D57" sqref="D57"/>
    </sheetView>
  </sheetViews>
  <sheetFormatPr defaultRowHeight="14.4" x14ac:dyDescent="0.3"/>
  <cols>
    <col min="1" max="1" width="2" customWidth="1"/>
    <col min="2" max="2" width="30" customWidth="1"/>
    <col min="3" max="6" width="18" customWidth="1"/>
    <col min="7" max="7" width="2" customWidth="1"/>
  </cols>
  <sheetData>
    <row r="1" spans="2:6" ht="7.95" customHeight="1" x14ac:dyDescent="0.3"/>
    <row r="2" spans="2:6" ht="25.95" customHeight="1" x14ac:dyDescent="0.3">
      <c r="B2" s="82" t="s">
        <v>47</v>
      </c>
      <c r="C2" s="56"/>
      <c r="D2" s="56"/>
      <c r="E2" s="56"/>
      <c r="F2" s="56"/>
    </row>
    <row r="3" spans="2:6" ht="6" customHeight="1" x14ac:dyDescent="0.3"/>
    <row r="4" spans="2:6" ht="22.05" customHeight="1" x14ac:dyDescent="0.3">
      <c r="B4" s="75" t="s">
        <v>48</v>
      </c>
      <c r="C4" s="56"/>
      <c r="D4" s="56"/>
      <c r="E4" s="56"/>
      <c r="F4" s="56"/>
    </row>
    <row r="5" spans="2:6" ht="16.05" customHeight="1" x14ac:dyDescent="0.3">
      <c r="B5" s="3" t="s">
        <v>49</v>
      </c>
      <c r="C5" s="3" t="s">
        <v>50</v>
      </c>
      <c r="D5" s="3"/>
      <c r="E5" s="3"/>
      <c r="F5" s="3"/>
    </row>
    <row r="6" spans="2:6" ht="15" customHeight="1" x14ac:dyDescent="0.3">
      <c r="B6" s="4" t="s">
        <v>51</v>
      </c>
      <c r="C6" s="79" t="s">
        <v>52</v>
      </c>
      <c r="D6" s="56"/>
      <c r="E6" s="56"/>
      <c r="F6" s="56"/>
    </row>
    <row r="7" spans="2:6" ht="15" customHeight="1" x14ac:dyDescent="0.3">
      <c r="B7" s="5" t="s">
        <v>22</v>
      </c>
      <c r="C7" s="81" t="s">
        <v>23</v>
      </c>
      <c r="D7" s="56"/>
      <c r="E7" s="56"/>
      <c r="F7" s="56"/>
    </row>
    <row r="8" spans="2:6" ht="15" customHeight="1" x14ac:dyDescent="0.3">
      <c r="B8" s="4" t="s">
        <v>24</v>
      </c>
      <c r="C8" s="79" t="s">
        <v>25</v>
      </c>
      <c r="D8" s="56"/>
      <c r="E8" s="56"/>
      <c r="F8" s="56"/>
    </row>
    <row r="9" spans="2:6" ht="15" customHeight="1" x14ac:dyDescent="0.3">
      <c r="B9" s="5" t="s">
        <v>26</v>
      </c>
      <c r="C9" s="81" t="s">
        <v>27</v>
      </c>
      <c r="D9" s="56"/>
      <c r="E9" s="56"/>
      <c r="F9" s="56"/>
    </row>
    <row r="10" spans="2:6" ht="15" customHeight="1" x14ac:dyDescent="0.3">
      <c r="B10" s="4" t="s">
        <v>53</v>
      </c>
      <c r="C10" s="79" t="s">
        <v>54</v>
      </c>
      <c r="D10" s="56"/>
      <c r="E10" s="56"/>
      <c r="F10" s="56"/>
    </row>
    <row r="11" spans="2:6" ht="15" customHeight="1" x14ac:dyDescent="0.3">
      <c r="B11" s="5" t="s">
        <v>55</v>
      </c>
      <c r="C11" s="81" t="s">
        <v>56</v>
      </c>
      <c r="D11" s="56"/>
      <c r="E11" s="56"/>
      <c r="F11" s="56"/>
    </row>
    <row r="12" spans="2:6" ht="15" customHeight="1" x14ac:dyDescent="0.3">
      <c r="B12" s="4" t="s">
        <v>57</v>
      </c>
      <c r="C12" s="79" t="s">
        <v>58</v>
      </c>
      <c r="D12" s="56"/>
      <c r="E12" s="56"/>
      <c r="F12" s="56"/>
    </row>
    <row r="13" spans="2:6" ht="15" customHeight="1" x14ac:dyDescent="0.3">
      <c r="B13" s="5" t="s">
        <v>59</v>
      </c>
      <c r="C13" s="81" t="s">
        <v>60</v>
      </c>
      <c r="D13" s="56"/>
      <c r="E13" s="56"/>
      <c r="F13" s="56"/>
    </row>
    <row r="15" spans="2:6" ht="22.05" customHeight="1" x14ac:dyDescent="0.3">
      <c r="B15" s="75" t="s">
        <v>61</v>
      </c>
      <c r="C15" s="56"/>
      <c r="D15" s="56"/>
      <c r="E15" s="56"/>
      <c r="F15" s="56"/>
    </row>
    <row r="16" spans="2:6" ht="16.05" customHeight="1" x14ac:dyDescent="0.3">
      <c r="B16" s="3" t="s">
        <v>62</v>
      </c>
      <c r="C16" s="3" t="s">
        <v>63</v>
      </c>
      <c r="D16" s="3" t="s">
        <v>64</v>
      </c>
      <c r="E16" s="3" t="s">
        <v>65</v>
      </c>
      <c r="F16" s="3" t="s">
        <v>66</v>
      </c>
    </row>
    <row r="17" spans="2:6" ht="15" customHeight="1" x14ac:dyDescent="0.3">
      <c r="B17" s="4" t="s">
        <v>67</v>
      </c>
      <c r="C17" s="6" t="s">
        <v>68</v>
      </c>
      <c r="D17" s="7">
        <v>45000</v>
      </c>
      <c r="E17" s="6" t="s">
        <v>69</v>
      </c>
      <c r="F17" s="6" t="s">
        <v>70</v>
      </c>
    </row>
    <row r="18" spans="2:6" ht="15" customHeight="1" x14ac:dyDescent="0.3">
      <c r="B18" s="5" t="s">
        <v>71</v>
      </c>
      <c r="C18" s="8" t="s">
        <v>68</v>
      </c>
      <c r="D18" s="9">
        <v>30000</v>
      </c>
      <c r="E18" s="8" t="s">
        <v>69</v>
      </c>
      <c r="F18" s="8" t="s">
        <v>72</v>
      </c>
    </row>
    <row r="19" spans="2:6" ht="15" customHeight="1" x14ac:dyDescent="0.3">
      <c r="B19" s="4" t="s">
        <v>73</v>
      </c>
      <c r="C19" s="6" t="s">
        <v>74</v>
      </c>
      <c r="D19" s="7">
        <v>25000</v>
      </c>
      <c r="E19" s="6" t="s">
        <v>69</v>
      </c>
      <c r="F19" s="6" t="s">
        <v>75</v>
      </c>
    </row>
    <row r="20" spans="2:6" ht="18" customHeight="1" x14ac:dyDescent="0.3">
      <c r="B20" s="10" t="s">
        <v>76</v>
      </c>
      <c r="C20" s="11"/>
      <c r="D20" s="12">
        <v>100000</v>
      </c>
      <c r="E20" s="11"/>
      <c r="F20" s="11"/>
    </row>
    <row r="22" spans="2:6" ht="22.05" customHeight="1" x14ac:dyDescent="0.3">
      <c r="B22" s="75" t="s">
        <v>77</v>
      </c>
      <c r="C22" s="56"/>
      <c r="D22" s="56"/>
      <c r="E22" s="56"/>
      <c r="F22" s="56"/>
    </row>
    <row r="23" spans="2:6" ht="16.05" customHeight="1" x14ac:dyDescent="0.3">
      <c r="B23" s="3" t="s">
        <v>78</v>
      </c>
      <c r="C23" s="3" t="s">
        <v>79</v>
      </c>
      <c r="D23" s="3" t="s">
        <v>80</v>
      </c>
      <c r="E23" s="3" t="s">
        <v>81</v>
      </c>
      <c r="F23" s="3" t="s">
        <v>82</v>
      </c>
    </row>
    <row r="24" spans="2:6" ht="15" customHeight="1" x14ac:dyDescent="0.3">
      <c r="B24" s="4" t="s">
        <v>83</v>
      </c>
      <c r="C24" s="7">
        <v>4800</v>
      </c>
      <c r="D24" s="6" t="s">
        <v>84</v>
      </c>
      <c r="E24" s="7">
        <v>80</v>
      </c>
      <c r="F24" s="6" t="s">
        <v>69</v>
      </c>
    </row>
    <row r="25" spans="2:6" ht="15" customHeight="1" x14ac:dyDescent="0.3">
      <c r="B25" s="5" t="s">
        <v>85</v>
      </c>
      <c r="C25" s="9">
        <v>1500</v>
      </c>
      <c r="D25" s="8" t="s">
        <v>86</v>
      </c>
      <c r="E25" s="9">
        <v>0</v>
      </c>
      <c r="F25" s="8" t="s">
        <v>69</v>
      </c>
    </row>
    <row r="26" spans="2:6" ht="18" customHeight="1" x14ac:dyDescent="0.3">
      <c r="B26" s="10" t="s">
        <v>87</v>
      </c>
      <c r="C26" s="12">
        <v>6300</v>
      </c>
      <c r="D26" s="11"/>
      <c r="E26" s="12">
        <v>80</v>
      </c>
      <c r="F26" s="11"/>
    </row>
    <row r="28" spans="2:6" ht="22.05" customHeight="1" x14ac:dyDescent="0.3">
      <c r="B28" s="75" t="s">
        <v>88</v>
      </c>
      <c r="C28" s="56"/>
      <c r="D28" s="56"/>
      <c r="E28" s="56"/>
      <c r="F28" s="56"/>
    </row>
    <row r="29" spans="2:6" ht="16.05" customHeight="1" x14ac:dyDescent="0.3">
      <c r="B29" s="3" t="s">
        <v>89</v>
      </c>
      <c r="C29" s="3" t="s">
        <v>90</v>
      </c>
      <c r="D29" s="3" t="s">
        <v>91</v>
      </c>
      <c r="E29" s="3" t="s">
        <v>92</v>
      </c>
      <c r="F29" s="3" t="s">
        <v>7</v>
      </c>
    </row>
    <row r="30" spans="2:6" ht="15" customHeight="1" x14ac:dyDescent="0.3">
      <c r="B30" s="4" t="s">
        <v>93</v>
      </c>
      <c r="C30" s="7">
        <v>70500</v>
      </c>
      <c r="D30" s="6" t="s">
        <v>94</v>
      </c>
      <c r="E30" s="7">
        <v>24675</v>
      </c>
      <c r="F30" s="6" t="s">
        <v>95</v>
      </c>
    </row>
    <row r="31" spans="2:6" ht="15" customHeight="1" x14ac:dyDescent="0.3">
      <c r="B31" s="5" t="s">
        <v>96</v>
      </c>
      <c r="C31" s="9">
        <v>90000</v>
      </c>
      <c r="D31" s="8" t="s">
        <v>97</v>
      </c>
      <c r="E31" s="9">
        <v>27000</v>
      </c>
      <c r="F31" s="8" t="s">
        <v>98</v>
      </c>
    </row>
    <row r="32" spans="2:6" ht="15" customHeight="1" x14ac:dyDescent="0.3">
      <c r="B32" s="4" t="s">
        <v>99</v>
      </c>
      <c r="C32" s="7">
        <v>48000</v>
      </c>
      <c r="D32" s="6" t="s">
        <v>100</v>
      </c>
      <c r="E32" s="7">
        <v>19200</v>
      </c>
      <c r="F32" s="6" t="s">
        <v>101</v>
      </c>
    </row>
    <row r="33" spans="2:6" ht="18" customHeight="1" x14ac:dyDescent="0.3">
      <c r="B33" s="10" t="s">
        <v>102</v>
      </c>
      <c r="C33" s="12">
        <v>208500</v>
      </c>
      <c r="D33" s="11"/>
      <c r="E33" s="12">
        <v>70875</v>
      </c>
      <c r="F33" s="11" t="s">
        <v>8</v>
      </c>
    </row>
    <row r="35" spans="2:6" ht="22.05" customHeight="1" x14ac:dyDescent="0.3">
      <c r="B35" s="75" t="s">
        <v>103</v>
      </c>
      <c r="C35" s="56"/>
      <c r="D35" s="56"/>
      <c r="E35" s="56"/>
      <c r="F35" s="56"/>
    </row>
    <row r="36" spans="2:6" ht="16.05" customHeight="1" x14ac:dyDescent="0.3">
      <c r="B36" s="3" t="s">
        <v>104</v>
      </c>
      <c r="C36" s="3" t="s">
        <v>64</v>
      </c>
      <c r="D36" s="3"/>
      <c r="E36" s="3"/>
      <c r="F36" s="3"/>
    </row>
    <row r="37" spans="2:6" ht="15" customHeight="1" x14ac:dyDescent="0.3">
      <c r="B37" s="4" t="s">
        <v>5</v>
      </c>
      <c r="C37" s="78">
        <v>208500</v>
      </c>
      <c r="D37" s="56"/>
      <c r="E37" s="56"/>
      <c r="F37" s="56"/>
    </row>
    <row r="38" spans="2:6" ht="15" customHeight="1" x14ac:dyDescent="0.3">
      <c r="B38" s="5" t="s">
        <v>105</v>
      </c>
      <c r="C38" s="77">
        <v>70875</v>
      </c>
      <c r="D38" s="56"/>
      <c r="E38" s="56"/>
      <c r="F38" s="56"/>
    </row>
    <row r="39" spans="2:6" ht="15" customHeight="1" x14ac:dyDescent="0.3">
      <c r="B39" s="4" t="s">
        <v>106</v>
      </c>
      <c r="C39" s="78">
        <v>137625</v>
      </c>
      <c r="D39" s="56"/>
      <c r="E39" s="56"/>
      <c r="F39" s="56"/>
    </row>
    <row r="40" spans="2:6" ht="15" customHeight="1" x14ac:dyDescent="0.3">
      <c r="B40" s="5" t="s">
        <v>107</v>
      </c>
      <c r="C40" s="76" t="s">
        <v>8</v>
      </c>
      <c r="D40" s="56"/>
      <c r="E40" s="56"/>
      <c r="F40" s="56"/>
    </row>
    <row r="41" spans="2:6" ht="15" customHeight="1" x14ac:dyDescent="0.3">
      <c r="B41" s="4" t="s">
        <v>108</v>
      </c>
      <c r="C41" s="78">
        <v>59278</v>
      </c>
      <c r="D41" s="56"/>
      <c r="E41" s="56"/>
      <c r="F41" s="56"/>
    </row>
    <row r="42" spans="2:6" ht="15" customHeight="1" x14ac:dyDescent="0.3">
      <c r="B42" s="5" t="s">
        <v>109</v>
      </c>
      <c r="C42" s="77">
        <v>78347</v>
      </c>
      <c r="D42" s="56"/>
      <c r="E42" s="56"/>
      <c r="F42" s="56"/>
    </row>
    <row r="43" spans="2:6" ht="15" customHeight="1" x14ac:dyDescent="0.3">
      <c r="B43" s="4" t="s">
        <v>110</v>
      </c>
      <c r="C43" s="78">
        <v>16453</v>
      </c>
      <c r="D43" s="56"/>
      <c r="E43" s="56"/>
      <c r="F43" s="56"/>
    </row>
    <row r="44" spans="2:6" ht="15" customHeight="1" x14ac:dyDescent="0.3">
      <c r="B44" s="5" t="s">
        <v>111</v>
      </c>
      <c r="C44" s="77">
        <v>4701</v>
      </c>
      <c r="D44" s="56"/>
      <c r="E44" s="56"/>
      <c r="F44" s="56"/>
    </row>
    <row r="45" spans="2:6" ht="15" customHeight="1" x14ac:dyDescent="0.3">
      <c r="B45" s="4" t="s">
        <v>112</v>
      </c>
      <c r="C45" s="78">
        <v>57193</v>
      </c>
      <c r="D45" s="56"/>
      <c r="E45" s="56"/>
      <c r="F45" s="56"/>
    </row>
    <row r="46" spans="2:6" ht="15" customHeight="1" x14ac:dyDescent="0.3">
      <c r="B46" s="5" t="s">
        <v>113</v>
      </c>
      <c r="C46" s="77">
        <v>149969</v>
      </c>
      <c r="D46" s="56"/>
      <c r="E46" s="56"/>
      <c r="F46" s="56"/>
    </row>
    <row r="47" spans="2:6" ht="15" customHeight="1" x14ac:dyDescent="0.3">
      <c r="B47" s="4" t="s">
        <v>13</v>
      </c>
      <c r="C47" s="78">
        <v>154673</v>
      </c>
      <c r="D47" s="56"/>
      <c r="E47" s="56"/>
      <c r="F47" s="56"/>
    </row>
    <row r="48" spans="2:6" ht="15" customHeight="1" x14ac:dyDescent="0.3">
      <c r="B48" s="5" t="s">
        <v>114</v>
      </c>
      <c r="C48" s="77">
        <v>22480</v>
      </c>
      <c r="D48" s="56"/>
      <c r="E48" s="56"/>
      <c r="F48" s="56"/>
    </row>
    <row r="49" spans="2:6" ht="15" customHeight="1" x14ac:dyDescent="0.3">
      <c r="B49" s="4" t="s">
        <v>115</v>
      </c>
      <c r="C49" s="78">
        <v>132193</v>
      </c>
      <c r="D49" s="56"/>
      <c r="E49" s="56"/>
      <c r="F49" s="56"/>
    </row>
    <row r="50" spans="2:6" ht="15" customHeight="1" x14ac:dyDescent="0.3">
      <c r="B50" s="5" t="s">
        <v>116</v>
      </c>
      <c r="C50" s="77">
        <v>5290</v>
      </c>
      <c r="D50" s="56"/>
      <c r="E50" s="56"/>
      <c r="F50" s="56"/>
    </row>
    <row r="51" spans="2:6" ht="15" customHeight="1" x14ac:dyDescent="0.3">
      <c r="B51" s="4" t="s">
        <v>117</v>
      </c>
      <c r="C51" s="78">
        <v>17190</v>
      </c>
      <c r="D51" s="56"/>
      <c r="E51" s="56"/>
      <c r="F51" s="56"/>
    </row>
    <row r="52" spans="2:6" ht="15" customHeight="1" x14ac:dyDescent="0.3">
      <c r="B52" s="5" t="s">
        <v>15</v>
      </c>
      <c r="C52" s="76" t="s">
        <v>16</v>
      </c>
      <c r="D52" s="56"/>
      <c r="E52" s="56"/>
      <c r="F52" s="56"/>
    </row>
    <row r="54" spans="2:6" ht="13.95" customHeight="1" x14ac:dyDescent="0.3">
      <c r="B54" s="80" t="s">
        <v>303</v>
      </c>
      <c r="C54" s="56"/>
      <c r="D54" s="56"/>
      <c r="E54" s="56"/>
      <c r="F54" s="56"/>
    </row>
  </sheetData>
  <mergeCells count="31">
    <mergeCell ref="B2:F2"/>
    <mergeCell ref="C49:F49"/>
    <mergeCell ref="C6:F6"/>
    <mergeCell ref="C42:F42"/>
    <mergeCell ref="C45:F45"/>
    <mergeCell ref="B28:F28"/>
    <mergeCell ref="C41:F41"/>
    <mergeCell ref="C10:F10"/>
    <mergeCell ref="C47:F47"/>
    <mergeCell ref="C44:F44"/>
    <mergeCell ref="C40:F40"/>
    <mergeCell ref="C9:F9"/>
    <mergeCell ref="B15:F15"/>
    <mergeCell ref="C43:F43"/>
    <mergeCell ref="C12:F12"/>
    <mergeCell ref="C46:F46"/>
    <mergeCell ref="B54:F54"/>
    <mergeCell ref="C7:F7"/>
    <mergeCell ref="C38:F38"/>
    <mergeCell ref="B22:F22"/>
    <mergeCell ref="C37:F37"/>
    <mergeCell ref="C13:F13"/>
    <mergeCell ref="C50:F50"/>
    <mergeCell ref="C11:F11"/>
    <mergeCell ref="C51:F51"/>
    <mergeCell ref="B35:F35"/>
    <mergeCell ref="B4:F4"/>
    <mergeCell ref="C52:F52"/>
    <mergeCell ref="C48:F48"/>
    <mergeCell ref="C39:F39"/>
    <mergeCell ref="C8:F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B5E20"/>
    <pageSetUpPr fitToPage="1"/>
  </sheetPr>
  <dimension ref="B1:O45"/>
  <sheetViews>
    <sheetView showGridLines="0" workbookViewId="0">
      <pane xSplit="2" ySplit="4" topLeftCell="C23" activePane="bottomRight" state="frozen"/>
      <selection pane="topRight"/>
      <selection pane="bottomLeft"/>
      <selection pane="bottomRight" activeCell="Q41" sqref="Q41"/>
    </sheetView>
  </sheetViews>
  <sheetFormatPr defaultRowHeight="14.4" x14ac:dyDescent="0.3"/>
  <cols>
    <col min="1" max="1" width="2" customWidth="1"/>
    <col min="2" max="2" width="28" customWidth="1"/>
    <col min="3" max="14" width="9" customWidth="1"/>
    <col min="15" max="15" width="11" customWidth="1"/>
    <col min="16" max="16" width="2" customWidth="1"/>
  </cols>
  <sheetData>
    <row r="1" spans="2:15" ht="7.95" customHeight="1" x14ac:dyDescent="0.3"/>
    <row r="2" spans="2:15" ht="25.95" customHeight="1" x14ac:dyDescent="0.3">
      <c r="B2" s="83" t="s">
        <v>118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2:15" ht="18" customHeight="1" x14ac:dyDescent="0.3">
      <c r="B3" s="13"/>
      <c r="C3" s="3" t="s">
        <v>119</v>
      </c>
      <c r="D3" s="3" t="s">
        <v>120</v>
      </c>
      <c r="E3" s="3" t="s">
        <v>121</v>
      </c>
      <c r="F3" s="3" t="s">
        <v>122</v>
      </c>
      <c r="G3" s="3" t="s">
        <v>123</v>
      </c>
      <c r="H3" s="3" t="s">
        <v>124</v>
      </c>
      <c r="I3" s="3" t="s">
        <v>125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14" t="s">
        <v>131</v>
      </c>
    </row>
    <row r="4" spans="2:15" ht="6" customHeight="1" x14ac:dyDescent="0.3"/>
    <row r="5" spans="2:15" ht="18" customHeight="1" x14ac:dyDescent="0.3">
      <c r="B5" s="84" t="s">
        <v>132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2:15" ht="16.05" customHeight="1" x14ac:dyDescent="0.3">
      <c r="B6" s="4" t="s">
        <v>133</v>
      </c>
      <c r="C6" s="15">
        <v>0</v>
      </c>
      <c r="D6" s="15">
        <v>0</v>
      </c>
      <c r="E6" s="15">
        <v>3500</v>
      </c>
      <c r="F6" s="15">
        <v>5500</v>
      </c>
      <c r="G6" s="15">
        <v>6500</v>
      </c>
      <c r="H6" s="15">
        <v>7000</v>
      </c>
      <c r="I6" s="15">
        <v>7000</v>
      </c>
      <c r="J6" s="15">
        <v>7500</v>
      </c>
      <c r="K6" s="15">
        <v>8000</v>
      </c>
      <c r="L6" s="15">
        <v>8500</v>
      </c>
      <c r="M6" s="15">
        <v>8500</v>
      </c>
      <c r="N6" s="15">
        <v>8500</v>
      </c>
      <c r="O6" s="15">
        <v>70500</v>
      </c>
    </row>
    <row r="7" spans="2:15" ht="16.05" customHeight="1" x14ac:dyDescent="0.3">
      <c r="B7" s="5" t="s">
        <v>134</v>
      </c>
      <c r="C7" s="16">
        <v>0</v>
      </c>
      <c r="D7" s="16">
        <v>0</v>
      </c>
      <c r="E7" s="16">
        <v>4000</v>
      </c>
      <c r="F7" s="16">
        <v>6000</v>
      </c>
      <c r="G7" s="16">
        <v>7500</v>
      </c>
      <c r="H7" s="16">
        <v>8500</v>
      </c>
      <c r="I7" s="16">
        <v>9000</v>
      </c>
      <c r="J7" s="16">
        <v>9500</v>
      </c>
      <c r="K7" s="16">
        <v>10500</v>
      </c>
      <c r="L7" s="16">
        <v>11000</v>
      </c>
      <c r="M7" s="16">
        <v>12000</v>
      </c>
      <c r="N7" s="16">
        <v>12000</v>
      </c>
      <c r="O7" s="16">
        <v>90000</v>
      </c>
    </row>
    <row r="8" spans="2:15" ht="16.05" customHeight="1" x14ac:dyDescent="0.3">
      <c r="B8" s="4" t="s">
        <v>135</v>
      </c>
      <c r="C8" s="15">
        <v>0</v>
      </c>
      <c r="D8" s="15">
        <v>0</v>
      </c>
      <c r="E8" s="15">
        <v>0</v>
      </c>
      <c r="F8" s="15">
        <v>2800</v>
      </c>
      <c r="G8" s="15">
        <v>4200</v>
      </c>
      <c r="H8" s="15">
        <v>5000</v>
      </c>
      <c r="I8" s="15">
        <v>5500</v>
      </c>
      <c r="J8" s="15">
        <v>5500</v>
      </c>
      <c r="K8" s="15">
        <v>6000</v>
      </c>
      <c r="L8" s="15">
        <v>6500</v>
      </c>
      <c r="M8" s="15">
        <v>6500</v>
      </c>
      <c r="N8" s="15">
        <v>6500</v>
      </c>
      <c r="O8" s="15">
        <v>48500</v>
      </c>
    </row>
    <row r="9" spans="2:15" ht="16.05" customHeight="1" x14ac:dyDescent="0.3">
      <c r="B9" s="17" t="s">
        <v>136</v>
      </c>
      <c r="C9" s="18">
        <v>0</v>
      </c>
      <c r="D9" s="18">
        <v>0</v>
      </c>
      <c r="E9" s="18">
        <v>7500</v>
      </c>
      <c r="F9" s="18">
        <v>14300</v>
      </c>
      <c r="G9" s="18">
        <v>18200</v>
      </c>
      <c r="H9" s="18">
        <v>20500</v>
      </c>
      <c r="I9" s="18">
        <v>21500</v>
      </c>
      <c r="J9" s="18">
        <v>22500</v>
      </c>
      <c r="K9" s="18">
        <v>24500</v>
      </c>
      <c r="L9" s="18">
        <v>26000</v>
      </c>
      <c r="M9" s="18">
        <v>27000</v>
      </c>
      <c r="N9" s="18">
        <v>27000</v>
      </c>
      <c r="O9" s="18">
        <v>209000</v>
      </c>
    </row>
    <row r="10" spans="2:15" ht="6" customHeight="1" x14ac:dyDescent="0.3"/>
    <row r="11" spans="2:15" ht="18" customHeight="1" x14ac:dyDescent="0.3">
      <c r="B11" s="84" t="s">
        <v>137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2:15" ht="16.05" customHeight="1" x14ac:dyDescent="0.3">
      <c r="B12" s="4" t="s">
        <v>138</v>
      </c>
      <c r="C12" s="15">
        <v>0</v>
      </c>
      <c r="D12" s="15">
        <v>0</v>
      </c>
      <c r="E12" s="15">
        <v>1225</v>
      </c>
      <c r="F12" s="15">
        <v>1925</v>
      </c>
      <c r="G12" s="15">
        <v>2275</v>
      </c>
      <c r="H12" s="15">
        <v>2450</v>
      </c>
      <c r="I12" s="15">
        <v>2450</v>
      </c>
      <c r="J12" s="15">
        <v>2625</v>
      </c>
      <c r="K12" s="15">
        <v>2800</v>
      </c>
      <c r="L12" s="15">
        <v>2975</v>
      </c>
      <c r="M12" s="15">
        <v>2975</v>
      </c>
      <c r="N12" s="15">
        <v>2975</v>
      </c>
      <c r="O12" s="15">
        <v>24675</v>
      </c>
    </row>
    <row r="13" spans="2:15" ht="16.05" customHeight="1" x14ac:dyDescent="0.3">
      <c r="B13" s="5" t="s">
        <v>139</v>
      </c>
      <c r="C13" s="16">
        <v>0</v>
      </c>
      <c r="D13" s="16">
        <v>0</v>
      </c>
      <c r="E13" s="16">
        <v>1200</v>
      </c>
      <c r="F13" s="16">
        <v>1800</v>
      </c>
      <c r="G13" s="16">
        <v>2250</v>
      </c>
      <c r="H13" s="16">
        <v>2550</v>
      </c>
      <c r="I13" s="16">
        <v>2700</v>
      </c>
      <c r="J13" s="16">
        <v>2850</v>
      </c>
      <c r="K13" s="16">
        <v>3150</v>
      </c>
      <c r="L13" s="16">
        <v>3300</v>
      </c>
      <c r="M13" s="16">
        <v>3600</v>
      </c>
      <c r="N13" s="16">
        <v>3600</v>
      </c>
      <c r="O13" s="16">
        <v>27000</v>
      </c>
    </row>
    <row r="14" spans="2:15" ht="16.05" customHeight="1" x14ac:dyDescent="0.3">
      <c r="B14" s="4" t="s">
        <v>140</v>
      </c>
      <c r="C14" s="15">
        <v>0</v>
      </c>
      <c r="D14" s="15">
        <v>0</v>
      </c>
      <c r="E14" s="15">
        <v>0</v>
      </c>
      <c r="F14" s="15">
        <v>1120</v>
      </c>
      <c r="G14" s="15">
        <v>1680</v>
      </c>
      <c r="H14" s="15">
        <v>2000</v>
      </c>
      <c r="I14" s="15">
        <v>2200</v>
      </c>
      <c r="J14" s="15">
        <v>2200</v>
      </c>
      <c r="K14" s="15">
        <v>2400</v>
      </c>
      <c r="L14" s="15">
        <v>2600</v>
      </c>
      <c r="M14" s="15">
        <v>2600</v>
      </c>
      <c r="N14" s="15">
        <v>2600</v>
      </c>
      <c r="O14" s="15">
        <v>19400</v>
      </c>
    </row>
    <row r="15" spans="2:15" ht="16.05" customHeight="1" x14ac:dyDescent="0.3">
      <c r="B15" s="19" t="s">
        <v>141</v>
      </c>
      <c r="C15" s="20">
        <v>0</v>
      </c>
      <c r="D15" s="20">
        <v>0</v>
      </c>
      <c r="E15" s="20">
        <v>2425</v>
      </c>
      <c r="F15" s="20">
        <v>4845</v>
      </c>
      <c r="G15" s="20">
        <v>6205</v>
      </c>
      <c r="H15" s="20">
        <v>7000</v>
      </c>
      <c r="I15" s="20">
        <v>7350</v>
      </c>
      <c r="J15" s="20">
        <v>7675</v>
      </c>
      <c r="K15" s="20">
        <v>8350</v>
      </c>
      <c r="L15" s="20">
        <v>8875</v>
      </c>
      <c r="M15" s="20">
        <v>9175</v>
      </c>
      <c r="N15" s="20">
        <v>9175</v>
      </c>
      <c r="O15" s="20">
        <v>71075</v>
      </c>
    </row>
    <row r="16" spans="2:15" ht="6" customHeight="1" x14ac:dyDescent="0.3"/>
    <row r="17" spans="2:15" ht="18" customHeight="1" x14ac:dyDescent="0.3">
      <c r="B17" s="21" t="s">
        <v>142</v>
      </c>
      <c r="C17" s="22">
        <v>0</v>
      </c>
      <c r="D17" s="22">
        <v>0</v>
      </c>
      <c r="E17" s="22">
        <v>5075</v>
      </c>
      <c r="F17" s="22">
        <v>9455</v>
      </c>
      <c r="G17" s="22">
        <v>11995</v>
      </c>
      <c r="H17" s="22">
        <v>13500</v>
      </c>
      <c r="I17" s="22">
        <v>14150</v>
      </c>
      <c r="J17" s="22">
        <v>14825</v>
      </c>
      <c r="K17" s="22">
        <v>16150</v>
      </c>
      <c r="L17" s="22">
        <v>17125</v>
      </c>
      <c r="M17" s="22">
        <v>17825</v>
      </c>
      <c r="N17" s="22">
        <v>17825</v>
      </c>
      <c r="O17" s="22">
        <v>137925</v>
      </c>
    </row>
    <row r="18" spans="2:15" ht="13.95" customHeight="1" x14ac:dyDescent="0.3">
      <c r="B18" s="23" t="s">
        <v>143</v>
      </c>
      <c r="C18" s="24">
        <v>0</v>
      </c>
      <c r="D18" s="24">
        <v>0</v>
      </c>
      <c r="E18" s="24">
        <v>0.67666666666666664</v>
      </c>
      <c r="F18" s="24">
        <v>0.66118881118881123</v>
      </c>
      <c r="G18" s="24">
        <v>0.65906593406593406</v>
      </c>
      <c r="H18" s="24">
        <v>0.65853658536585369</v>
      </c>
      <c r="I18" s="24">
        <v>0.6581395348837209</v>
      </c>
      <c r="J18" s="24">
        <v>0.65888888888888886</v>
      </c>
      <c r="K18" s="24">
        <v>0.65918367346938778</v>
      </c>
      <c r="L18" s="24">
        <v>0.65865384615384615</v>
      </c>
      <c r="M18" s="24">
        <v>0.66018518518518521</v>
      </c>
      <c r="N18" s="24">
        <v>0.66018518518518521</v>
      </c>
      <c r="O18" s="24">
        <v>0.65992822966507181</v>
      </c>
    </row>
    <row r="19" spans="2:15" ht="6" customHeight="1" x14ac:dyDescent="0.3"/>
    <row r="20" spans="2:15" ht="18" customHeight="1" x14ac:dyDescent="0.3">
      <c r="B20" s="84" t="s">
        <v>144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2:15" ht="16.05" customHeight="1" x14ac:dyDescent="0.3">
      <c r="B21" s="5" t="s">
        <v>145</v>
      </c>
      <c r="C21" s="16">
        <v>800</v>
      </c>
      <c r="D21" s="16">
        <v>800</v>
      </c>
      <c r="E21" s="16">
        <v>800</v>
      </c>
      <c r="F21" s="16">
        <v>800</v>
      </c>
      <c r="G21" s="16">
        <v>800</v>
      </c>
      <c r="H21" s="16">
        <v>800</v>
      </c>
      <c r="I21" s="16">
        <v>900</v>
      </c>
      <c r="J21" s="16">
        <v>900</v>
      </c>
      <c r="K21" s="16">
        <v>900</v>
      </c>
      <c r="L21" s="16">
        <v>900</v>
      </c>
      <c r="M21" s="16">
        <v>900</v>
      </c>
      <c r="N21" s="16">
        <v>900</v>
      </c>
      <c r="O21" s="16">
        <v>10200</v>
      </c>
    </row>
    <row r="22" spans="2:15" ht="16.05" customHeight="1" x14ac:dyDescent="0.3">
      <c r="B22" s="4" t="s">
        <v>146</v>
      </c>
      <c r="C22" s="15">
        <v>350</v>
      </c>
      <c r="D22" s="15">
        <v>350</v>
      </c>
      <c r="E22" s="15">
        <v>350</v>
      </c>
      <c r="F22" s="15">
        <v>400</v>
      </c>
      <c r="G22" s="15">
        <v>400</v>
      </c>
      <c r="H22" s="15">
        <v>400</v>
      </c>
      <c r="I22" s="15">
        <v>450</v>
      </c>
      <c r="J22" s="15">
        <v>450</v>
      </c>
      <c r="K22" s="15">
        <v>450</v>
      </c>
      <c r="L22" s="15">
        <v>500</v>
      </c>
      <c r="M22" s="15">
        <v>500</v>
      </c>
      <c r="N22" s="15">
        <v>500</v>
      </c>
      <c r="O22" s="15">
        <v>5100</v>
      </c>
    </row>
    <row r="23" spans="2:15" ht="16.05" customHeight="1" x14ac:dyDescent="0.3">
      <c r="B23" s="5" t="s">
        <v>147</v>
      </c>
      <c r="C23" s="16">
        <v>600</v>
      </c>
      <c r="D23" s="16">
        <v>800</v>
      </c>
      <c r="E23" s="16">
        <v>800</v>
      </c>
      <c r="F23" s="16">
        <v>900</v>
      </c>
      <c r="G23" s="16">
        <v>900</v>
      </c>
      <c r="H23" s="16">
        <v>900</v>
      </c>
      <c r="I23" s="16">
        <v>950</v>
      </c>
      <c r="J23" s="16">
        <v>950</v>
      </c>
      <c r="K23" s="16">
        <v>950</v>
      </c>
      <c r="L23" s="16">
        <v>1000</v>
      </c>
      <c r="M23" s="16">
        <v>1000</v>
      </c>
      <c r="N23" s="16">
        <v>1000</v>
      </c>
      <c r="O23" s="16">
        <v>10750</v>
      </c>
    </row>
    <row r="24" spans="2:15" ht="16.05" customHeight="1" x14ac:dyDescent="0.3">
      <c r="B24" s="4" t="s">
        <v>148</v>
      </c>
      <c r="C24" s="15">
        <v>1500</v>
      </c>
      <c r="D24" s="15">
        <v>500</v>
      </c>
      <c r="E24" s="15">
        <v>500</v>
      </c>
      <c r="F24" s="15">
        <v>200</v>
      </c>
      <c r="G24" s="15">
        <v>200</v>
      </c>
      <c r="H24" s="15">
        <v>200</v>
      </c>
      <c r="I24" s="15">
        <v>200</v>
      </c>
      <c r="J24" s="15">
        <v>200</v>
      </c>
      <c r="K24" s="15">
        <v>200</v>
      </c>
      <c r="L24" s="15">
        <v>200</v>
      </c>
      <c r="M24" s="15">
        <v>200</v>
      </c>
      <c r="N24" s="15">
        <v>200</v>
      </c>
      <c r="O24" s="15">
        <v>4300</v>
      </c>
    </row>
    <row r="25" spans="2:15" ht="16.05" customHeight="1" x14ac:dyDescent="0.3">
      <c r="B25" s="5" t="s">
        <v>149</v>
      </c>
      <c r="C25" s="16">
        <v>200</v>
      </c>
      <c r="D25" s="16">
        <v>200</v>
      </c>
      <c r="E25" s="16">
        <v>200</v>
      </c>
      <c r="F25" s="16">
        <v>250</v>
      </c>
      <c r="G25" s="16">
        <v>250</v>
      </c>
      <c r="H25" s="16">
        <v>250</v>
      </c>
      <c r="I25" s="16">
        <v>250</v>
      </c>
      <c r="J25" s="16">
        <v>250</v>
      </c>
      <c r="K25" s="16">
        <v>250</v>
      </c>
      <c r="L25" s="16">
        <v>300</v>
      </c>
      <c r="M25" s="16">
        <v>300</v>
      </c>
      <c r="N25" s="16">
        <v>300</v>
      </c>
      <c r="O25" s="16">
        <v>3000</v>
      </c>
    </row>
    <row r="26" spans="2:15" ht="16.05" customHeight="1" x14ac:dyDescent="0.3">
      <c r="B26" s="4" t="s">
        <v>150</v>
      </c>
      <c r="C26" s="15">
        <v>250</v>
      </c>
      <c r="D26" s="15">
        <v>250</v>
      </c>
      <c r="E26" s="15">
        <v>250</v>
      </c>
      <c r="F26" s="15">
        <v>250</v>
      </c>
      <c r="G26" s="15">
        <v>250</v>
      </c>
      <c r="H26" s="15">
        <v>250</v>
      </c>
      <c r="I26" s="15">
        <v>250</v>
      </c>
      <c r="J26" s="15">
        <v>250</v>
      </c>
      <c r="K26" s="15">
        <v>250</v>
      </c>
      <c r="L26" s="15">
        <v>250</v>
      </c>
      <c r="M26" s="15">
        <v>250</v>
      </c>
      <c r="N26" s="15">
        <v>250</v>
      </c>
      <c r="O26" s="15">
        <v>3000</v>
      </c>
    </row>
    <row r="27" spans="2:15" ht="16.05" customHeight="1" x14ac:dyDescent="0.3">
      <c r="B27" s="5" t="s">
        <v>151</v>
      </c>
      <c r="C27" s="16">
        <v>150</v>
      </c>
      <c r="D27" s="16">
        <v>200</v>
      </c>
      <c r="E27" s="16">
        <v>200</v>
      </c>
      <c r="F27" s="16">
        <v>200</v>
      </c>
      <c r="G27" s="16">
        <v>200</v>
      </c>
      <c r="H27" s="16">
        <v>200</v>
      </c>
      <c r="I27" s="16">
        <v>200</v>
      </c>
      <c r="J27" s="16">
        <v>200</v>
      </c>
      <c r="K27" s="16">
        <v>200</v>
      </c>
      <c r="L27" s="16">
        <v>250</v>
      </c>
      <c r="M27" s="16">
        <v>250</v>
      </c>
      <c r="N27" s="16">
        <v>250</v>
      </c>
      <c r="O27" s="16">
        <v>2500</v>
      </c>
    </row>
    <row r="28" spans="2:15" ht="16.05" customHeight="1" x14ac:dyDescent="0.3">
      <c r="B28" s="4" t="s">
        <v>152</v>
      </c>
      <c r="C28" s="15">
        <v>0</v>
      </c>
      <c r="D28" s="15">
        <v>0</v>
      </c>
      <c r="E28" s="15">
        <v>0</v>
      </c>
      <c r="F28" s="15">
        <v>1800</v>
      </c>
      <c r="G28" s="15">
        <v>1800</v>
      </c>
      <c r="H28" s="15">
        <v>1800</v>
      </c>
      <c r="I28" s="15">
        <v>1800</v>
      </c>
      <c r="J28" s="15">
        <v>1800</v>
      </c>
      <c r="K28" s="15">
        <v>1800</v>
      </c>
      <c r="L28" s="15">
        <v>1800</v>
      </c>
      <c r="M28" s="15">
        <v>1800</v>
      </c>
      <c r="N28" s="15">
        <v>1800</v>
      </c>
      <c r="O28" s="15">
        <v>16200</v>
      </c>
    </row>
    <row r="29" spans="2:15" ht="16.05" customHeight="1" x14ac:dyDescent="0.3">
      <c r="B29" s="5" t="s">
        <v>153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1000</v>
      </c>
      <c r="O29" s="16">
        <v>1000</v>
      </c>
    </row>
    <row r="30" spans="2:15" ht="16.05" customHeight="1" x14ac:dyDescent="0.3">
      <c r="B30" s="4" t="s">
        <v>154</v>
      </c>
      <c r="C30" s="15">
        <v>135</v>
      </c>
      <c r="D30" s="15">
        <v>131</v>
      </c>
      <c r="E30" s="15">
        <v>128</v>
      </c>
      <c r="F30" s="15">
        <v>124</v>
      </c>
      <c r="G30" s="15">
        <v>121</v>
      </c>
      <c r="H30" s="15">
        <v>117</v>
      </c>
      <c r="I30" s="15">
        <v>113</v>
      </c>
      <c r="J30" s="15">
        <v>110</v>
      </c>
      <c r="K30" s="15">
        <v>106</v>
      </c>
      <c r="L30" s="15">
        <v>103</v>
      </c>
      <c r="M30" s="15">
        <v>99</v>
      </c>
      <c r="N30" s="15">
        <v>95</v>
      </c>
      <c r="O30" s="15">
        <v>1382</v>
      </c>
    </row>
    <row r="31" spans="2:15" ht="16.05" customHeight="1" x14ac:dyDescent="0.3">
      <c r="B31" s="5" t="s">
        <v>155</v>
      </c>
      <c r="C31" s="16">
        <v>133</v>
      </c>
      <c r="D31" s="16">
        <v>133</v>
      </c>
      <c r="E31" s="16">
        <v>133</v>
      </c>
      <c r="F31" s="16">
        <v>133</v>
      </c>
      <c r="G31" s="16">
        <v>133</v>
      </c>
      <c r="H31" s="16">
        <v>133</v>
      </c>
      <c r="I31" s="16">
        <v>133</v>
      </c>
      <c r="J31" s="16">
        <v>133</v>
      </c>
      <c r="K31" s="16">
        <v>133</v>
      </c>
      <c r="L31" s="16">
        <v>133</v>
      </c>
      <c r="M31" s="16">
        <v>133</v>
      </c>
      <c r="N31" s="16">
        <v>133</v>
      </c>
      <c r="O31" s="16">
        <v>1596</v>
      </c>
    </row>
    <row r="32" spans="2:15" ht="16.05" customHeight="1" x14ac:dyDescent="0.3">
      <c r="B32" s="25" t="s">
        <v>156</v>
      </c>
      <c r="C32" s="26">
        <v>4118</v>
      </c>
      <c r="D32" s="26">
        <v>3364</v>
      </c>
      <c r="E32" s="26">
        <v>3361</v>
      </c>
      <c r="F32" s="26">
        <v>5057</v>
      </c>
      <c r="G32" s="26">
        <v>5054</v>
      </c>
      <c r="H32" s="26">
        <v>5050</v>
      </c>
      <c r="I32" s="26">
        <v>5246</v>
      </c>
      <c r="J32" s="26">
        <v>5243</v>
      </c>
      <c r="K32" s="26">
        <v>5239</v>
      </c>
      <c r="L32" s="26">
        <v>5436</v>
      </c>
      <c r="M32" s="26">
        <v>5432</v>
      </c>
      <c r="N32" s="26">
        <v>6428</v>
      </c>
      <c r="O32" s="26">
        <v>59028</v>
      </c>
    </row>
    <row r="33" spans="2:15" ht="6" customHeight="1" x14ac:dyDescent="0.3"/>
    <row r="34" spans="2:15" ht="18" customHeight="1" x14ac:dyDescent="0.3">
      <c r="B34" s="27" t="s">
        <v>157</v>
      </c>
      <c r="C34" s="28">
        <v>-4118</v>
      </c>
      <c r="D34" s="28">
        <v>-3364</v>
      </c>
      <c r="E34" s="28">
        <v>1714</v>
      </c>
      <c r="F34" s="28">
        <v>4398</v>
      </c>
      <c r="G34" s="28">
        <v>6941</v>
      </c>
      <c r="H34" s="28">
        <v>8450</v>
      </c>
      <c r="I34" s="28">
        <v>8904</v>
      </c>
      <c r="J34" s="28">
        <v>9582</v>
      </c>
      <c r="K34" s="28">
        <v>10911</v>
      </c>
      <c r="L34" s="28">
        <v>11689</v>
      </c>
      <c r="M34" s="28">
        <v>12393</v>
      </c>
      <c r="N34" s="28">
        <v>11397</v>
      </c>
      <c r="O34" s="28">
        <v>78897</v>
      </c>
    </row>
    <row r="35" spans="2:15" ht="6" customHeight="1" x14ac:dyDescent="0.3"/>
    <row r="36" spans="2:15" ht="18" customHeight="1" x14ac:dyDescent="0.3">
      <c r="B36" s="85" t="s">
        <v>158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2:15" ht="16.05" customHeight="1" x14ac:dyDescent="0.3">
      <c r="B37" s="5" t="s">
        <v>159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16453</v>
      </c>
      <c r="O37" s="16">
        <v>16453</v>
      </c>
    </row>
    <row r="38" spans="2:15" ht="16.05" customHeight="1" x14ac:dyDescent="0.3">
      <c r="B38" s="4" t="s">
        <v>160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4701</v>
      </c>
      <c r="O38" s="15">
        <v>4701</v>
      </c>
    </row>
    <row r="39" spans="2:15" ht="16.05" customHeight="1" x14ac:dyDescent="0.3">
      <c r="B39" s="29" t="s">
        <v>161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21154</v>
      </c>
      <c r="O39" s="30">
        <v>21154</v>
      </c>
    </row>
    <row r="40" spans="2:15" ht="6" customHeight="1" x14ac:dyDescent="0.3"/>
    <row r="41" spans="2:15" ht="22.05" customHeight="1" x14ac:dyDescent="0.3">
      <c r="B41" s="31" t="s">
        <v>162</v>
      </c>
      <c r="C41" s="32">
        <v>-4118</v>
      </c>
      <c r="D41" s="32">
        <v>-3364</v>
      </c>
      <c r="E41" s="32">
        <v>1714</v>
      </c>
      <c r="F41" s="32">
        <v>4398</v>
      </c>
      <c r="G41" s="32">
        <v>6941</v>
      </c>
      <c r="H41" s="32">
        <v>8450</v>
      </c>
      <c r="I41" s="32">
        <v>8904</v>
      </c>
      <c r="J41" s="32">
        <v>9582</v>
      </c>
      <c r="K41" s="32">
        <v>10911</v>
      </c>
      <c r="L41" s="32">
        <v>11689</v>
      </c>
      <c r="M41" s="32">
        <v>12393</v>
      </c>
      <c r="N41" s="32">
        <v>-9757</v>
      </c>
      <c r="O41" s="32">
        <v>57743</v>
      </c>
    </row>
    <row r="42" spans="2:15" ht="6" customHeight="1" x14ac:dyDescent="0.3"/>
    <row r="43" spans="2:15" ht="13.95" customHeight="1" x14ac:dyDescent="0.3">
      <c r="B43" s="33" t="s">
        <v>163</v>
      </c>
      <c r="C43" s="34">
        <v>-4118</v>
      </c>
      <c r="D43" s="34">
        <v>-7482</v>
      </c>
      <c r="E43" s="34">
        <v>-5768</v>
      </c>
      <c r="F43" s="34">
        <v>-1370</v>
      </c>
      <c r="G43" s="34">
        <v>5571</v>
      </c>
      <c r="H43" s="34">
        <v>14021</v>
      </c>
      <c r="I43" s="34">
        <v>22925</v>
      </c>
      <c r="J43" s="34">
        <v>32507</v>
      </c>
      <c r="K43" s="34">
        <v>43418</v>
      </c>
      <c r="L43" s="34">
        <v>55107</v>
      </c>
      <c r="M43" s="34">
        <v>67500</v>
      </c>
      <c r="N43" s="34">
        <v>57743</v>
      </c>
      <c r="O43" s="34">
        <v>57743</v>
      </c>
    </row>
    <row r="45" spans="2:15" ht="13.95" customHeight="1" x14ac:dyDescent="0.3">
      <c r="B45" s="80" t="s">
        <v>303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</sheetData>
  <mergeCells count="6">
    <mergeCell ref="B2:O2"/>
    <mergeCell ref="B11:O11"/>
    <mergeCell ref="B5:O5"/>
    <mergeCell ref="B20:O20"/>
    <mergeCell ref="B45:O45"/>
    <mergeCell ref="B36:O36"/>
  </mergeCells>
  <pageMargins left="0.5" right="0.5" top="0.75" bottom="0.75" header="0.5" footer="0.5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B82C4"/>
    <pageSetUpPr fitToPage="1"/>
  </sheetPr>
  <dimension ref="B1:C38"/>
  <sheetViews>
    <sheetView showGridLines="0" topLeftCell="A19" workbookViewId="0">
      <selection activeCell="G30" sqref="G30"/>
    </sheetView>
  </sheetViews>
  <sheetFormatPr defaultRowHeight="14.4" x14ac:dyDescent="0.3"/>
  <cols>
    <col min="1" max="1" width="2" customWidth="1"/>
    <col min="2" max="2" width="31" bestFit="1" customWidth="1"/>
    <col min="3" max="3" width="39.88671875" customWidth="1"/>
    <col min="4" max="4" width="2" customWidth="1"/>
  </cols>
  <sheetData>
    <row r="1" spans="2:3" ht="7.95" customHeight="1" x14ac:dyDescent="0.3"/>
    <row r="2" spans="2:3" ht="25.95" customHeight="1" x14ac:dyDescent="0.3">
      <c r="B2" s="83" t="s">
        <v>164</v>
      </c>
      <c r="C2" s="56"/>
    </row>
    <row r="3" spans="2:3" ht="6" customHeight="1" x14ac:dyDescent="0.3"/>
    <row r="4" spans="2:3" ht="18" customHeight="1" x14ac:dyDescent="0.3">
      <c r="B4" s="84" t="s">
        <v>165</v>
      </c>
      <c r="C4" s="56"/>
    </row>
    <row r="5" spans="2:3" ht="18" customHeight="1" x14ac:dyDescent="0.3">
      <c r="B5" s="86" t="s">
        <v>166</v>
      </c>
      <c r="C5" s="56"/>
    </row>
    <row r="6" spans="2:3" ht="16.05" customHeight="1" x14ac:dyDescent="0.3">
      <c r="B6" s="4" t="s">
        <v>167</v>
      </c>
      <c r="C6" s="15">
        <v>149969</v>
      </c>
    </row>
    <row r="7" spans="2:3" ht="16.05" customHeight="1" x14ac:dyDescent="0.3">
      <c r="B7" s="5" t="s">
        <v>168</v>
      </c>
      <c r="C7" s="16">
        <v>0</v>
      </c>
    </row>
    <row r="8" spans="2:3" ht="16.05" customHeight="1" x14ac:dyDescent="0.3">
      <c r="B8" s="4" t="s">
        <v>169</v>
      </c>
      <c r="C8" s="15">
        <v>1500</v>
      </c>
    </row>
    <row r="9" spans="2:3" ht="16.95" customHeight="1" x14ac:dyDescent="0.3">
      <c r="B9" s="87" t="s">
        <v>170</v>
      </c>
      <c r="C9" s="36">
        <v>151469</v>
      </c>
    </row>
    <row r="10" spans="2:3" ht="6" customHeight="1" x14ac:dyDescent="0.3"/>
    <row r="11" spans="2:3" ht="18" customHeight="1" x14ac:dyDescent="0.3">
      <c r="B11" s="86" t="s">
        <v>171</v>
      </c>
      <c r="C11" s="56"/>
    </row>
    <row r="12" spans="2:3" ht="16.05" customHeight="1" x14ac:dyDescent="0.3">
      <c r="B12" s="4" t="s">
        <v>172</v>
      </c>
      <c r="C12" s="15">
        <v>4800</v>
      </c>
    </row>
    <row r="13" spans="2:3" ht="16.05" customHeight="1" x14ac:dyDescent="0.3">
      <c r="B13" s="5" t="s">
        <v>173</v>
      </c>
      <c r="C13" s="37">
        <v>-960</v>
      </c>
    </row>
    <row r="14" spans="2:3" ht="16.95" customHeight="1" x14ac:dyDescent="0.3">
      <c r="B14" s="87" t="s">
        <v>174</v>
      </c>
      <c r="C14" s="36">
        <v>3840</v>
      </c>
    </row>
    <row r="15" spans="2:3" ht="16.95" customHeight="1" x14ac:dyDescent="0.3">
      <c r="B15" s="88" t="s">
        <v>175</v>
      </c>
      <c r="C15" s="38">
        <v>155309</v>
      </c>
    </row>
    <row r="16" spans="2:3" ht="7.95" customHeight="1" x14ac:dyDescent="0.3"/>
    <row r="17" spans="2:3" ht="18" customHeight="1" x14ac:dyDescent="0.3">
      <c r="B17" s="84" t="s">
        <v>176</v>
      </c>
      <c r="C17" s="56"/>
    </row>
    <row r="18" spans="2:3" ht="18" customHeight="1" x14ac:dyDescent="0.3">
      <c r="B18" s="86" t="s">
        <v>177</v>
      </c>
      <c r="C18" s="56"/>
    </row>
    <row r="19" spans="2:3" ht="16.05" customHeight="1" x14ac:dyDescent="0.3">
      <c r="B19" s="5" t="s">
        <v>178</v>
      </c>
      <c r="C19" s="16">
        <v>0</v>
      </c>
    </row>
    <row r="20" spans="2:3" ht="16.05" customHeight="1" x14ac:dyDescent="0.3">
      <c r="B20" s="4" t="s">
        <v>179</v>
      </c>
      <c r="C20" s="15">
        <v>5290</v>
      </c>
    </row>
    <row r="21" spans="2:3" ht="16.05" customHeight="1" x14ac:dyDescent="0.3">
      <c r="B21" s="5" t="s">
        <v>180</v>
      </c>
      <c r="C21" s="16">
        <v>0</v>
      </c>
    </row>
    <row r="22" spans="2:3" ht="16.95" customHeight="1" x14ac:dyDescent="0.3">
      <c r="B22" s="87" t="s">
        <v>181</v>
      </c>
      <c r="C22" s="36">
        <v>5290</v>
      </c>
    </row>
    <row r="23" spans="2:3" ht="6" customHeight="1" x14ac:dyDescent="0.3"/>
    <row r="24" spans="2:3" ht="18" customHeight="1" x14ac:dyDescent="0.3">
      <c r="B24" s="86" t="s">
        <v>182</v>
      </c>
      <c r="C24" s="56"/>
    </row>
    <row r="25" spans="2:3" ht="16.05" customHeight="1" x14ac:dyDescent="0.3">
      <c r="B25" s="5" t="s">
        <v>183</v>
      </c>
      <c r="C25" s="16">
        <v>17190</v>
      </c>
    </row>
    <row r="26" spans="2:3" ht="16.95" customHeight="1" x14ac:dyDescent="0.3">
      <c r="B26" s="87" t="s">
        <v>184</v>
      </c>
      <c r="C26" s="36">
        <v>17190</v>
      </c>
    </row>
    <row r="27" spans="2:3" ht="16.95" customHeight="1" x14ac:dyDescent="0.3">
      <c r="B27" s="90" t="s">
        <v>185</v>
      </c>
      <c r="C27" s="39">
        <v>22480</v>
      </c>
    </row>
    <row r="28" spans="2:3" ht="6" customHeight="1" x14ac:dyDescent="0.3"/>
    <row r="29" spans="2:3" ht="18" customHeight="1" x14ac:dyDescent="0.3">
      <c r="B29" s="86" t="s">
        <v>186</v>
      </c>
      <c r="C29" s="56"/>
    </row>
    <row r="30" spans="2:3" ht="16.05" customHeight="1" x14ac:dyDescent="0.3">
      <c r="B30" s="4" t="s">
        <v>187</v>
      </c>
      <c r="C30" s="15">
        <v>45000</v>
      </c>
    </row>
    <row r="31" spans="2:3" ht="16.05" customHeight="1" x14ac:dyDescent="0.3">
      <c r="B31" s="5" t="s">
        <v>188</v>
      </c>
      <c r="C31" s="16">
        <v>30000</v>
      </c>
    </row>
    <row r="32" spans="2:3" ht="16.05" customHeight="1" x14ac:dyDescent="0.3">
      <c r="B32" s="4" t="s">
        <v>189</v>
      </c>
      <c r="C32" s="15">
        <v>57193</v>
      </c>
    </row>
    <row r="33" spans="2:3" ht="16.95" customHeight="1" x14ac:dyDescent="0.3">
      <c r="B33" s="87" t="s">
        <v>190</v>
      </c>
      <c r="C33" s="36">
        <v>132193</v>
      </c>
    </row>
    <row r="34" spans="2:3" ht="16.95" customHeight="1" x14ac:dyDescent="0.3">
      <c r="B34" s="88" t="s">
        <v>191</v>
      </c>
      <c r="C34" s="38">
        <v>154673</v>
      </c>
    </row>
    <row r="35" spans="2:3" ht="6" customHeight="1" x14ac:dyDescent="0.3"/>
    <row r="36" spans="2:3" ht="18" customHeight="1" x14ac:dyDescent="0.3">
      <c r="B36" s="89" t="s">
        <v>192</v>
      </c>
      <c r="C36" s="56"/>
    </row>
    <row r="38" spans="2:3" ht="13.95" customHeight="1" x14ac:dyDescent="0.3">
      <c r="B38" s="80" t="s">
        <v>303</v>
      </c>
      <c r="C38" s="56"/>
    </row>
  </sheetData>
  <mergeCells count="18">
    <mergeCell ref="B38:C38"/>
    <mergeCell ref="B5:C5"/>
    <mergeCell ref="B15"/>
    <mergeCell ref="B33"/>
    <mergeCell ref="B36:C36"/>
    <mergeCell ref="B34"/>
    <mergeCell ref="B17:C17"/>
    <mergeCell ref="B18:C18"/>
    <mergeCell ref="B22"/>
    <mergeCell ref="B14"/>
    <mergeCell ref="B27"/>
    <mergeCell ref="B24:C24"/>
    <mergeCell ref="B2:C2"/>
    <mergeCell ref="B26"/>
    <mergeCell ref="B9"/>
    <mergeCell ref="B29:C29"/>
    <mergeCell ref="B11:C11"/>
    <mergeCell ref="B4:C4"/>
  </mergeCells>
  <pageMargins left="0.5" right="0.5" top="0.75" bottom="0.75" header="0.5" footer="0.5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4D5B"/>
    <pageSetUpPr fitToPage="1"/>
  </sheetPr>
  <dimension ref="B1:C43"/>
  <sheetViews>
    <sheetView showGridLines="0" topLeftCell="A19" workbookViewId="0">
      <selection activeCell="F41" sqref="F41"/>
    </sheetView>
  </sheetViews>
  <sheetFormatPr defaultRowHeight="14.4" x14ac:dyDescent="0.3"/>
  <cols>
    <col min="1" max="1" width="2" customWidth="1"/>
    <col min="2" max="2" width="58.6640625" customWidth="1"/>
    <col min="3" max="3" width="52.44140625" customWidth="1"/>
    <col min="4" max="4" width="2" customWidth="1"/>
  </cols>
  <sheetData>
    <row r="1" spans="2:3" ht="7.95" customHeight="1" x14ac:dyDescent="0.3"/>
    <row r="2" spans="2:3" ht="25.95" customHeight="1" x14ac:dyDescent="0.3">
      <c r="B2" s="83" t="s">
        <v>193</v>
      </c>
      <c r="C2" s="56"/>
    </row>
    <row r="3" spans="2:3" ht="6" customHeight="1" x14ac:dyDescent="0.3"/>
    <row r="4" spans="2:3" ht="13.95" customHeight="1" x14ac:dyDescent="0.3">
      <c r="B4" s="93" t="s">
        <v>194</v>
      </c>
      <c r="C4" s="56"/>
    </row>
    <row r="6" spans="2:3" ht="18" customHeight="1" x14ac:dyDescent="0.3">
      <c r="B6" s="84" t="s">
        <v>195</v>
      </c>
      <c r="C6" s="56"/>
    </row>
    <row r="7" spans="2:3" ht="16.05" customHeight="1" x14ac:dyDescent="0.3">
      <c r="B7" s="5" t="s">
        <v>196</v>
      </c>
      <c r="C7" s="16">
        <v>208500</v>
      </c>
    </row>
    <row r="8" spans="2:3" ht="16.05" customHeight="1" x14ac:dyDescent="0.3">
      <c r="B8" s="4" t="s">
        <v>197</v>
      </c>
      <c r="C8" s="40">
        <v>-70875</v>
      </c>
    </row>
    <row r="9" spans="2:3" ht="16.05" customHeight="1" x14ac:dyDescent="0.3">
      <c r="B9" s="5" t="s">
        <v>198</v>
      </c>
      <c r="C9" s="37">
        <v>-57682</v>
      </c>
    </row>
    <row r="10" spans="2:3" ht="16.95" customHeight="1" x14ac:dyDescent="0.3">
      <c r="B10" s="35" t="s">
        <v>199</v>
      </c>
      <c r="C10" s="36">
        <v>79943</v>
      </c>
    </row>
    <row r="11" spans="2:3" ht="6" customHeight="1" x14ac:dyDescent="0.3"/>
    <row r="12" spans="2:3" ht="18" customHeight="1" x14ac:dyDescent="0.3">
      <c r="B12" s="84" t="s">
        <v>200</v>
      </c>
      <c r="C12" s="56"/>
    </row>
    <row r="13" spans="2:3" ht="16.05" customHeight="1" x14ac:dyDescent="0.3">
      <c r="B13" s="5" t="s">
        <v>201</v>
      </c>
      <c r="C13" s="16">
        <v>45000</v>
      </c>
    </row>
    <row r="14" spans="2:3" ht="16.05" customHeight="1" x14ac:dyDescent="0.3">
      <c r="B14" s="4" t="s">
        <v>202</v>
      </c>
      <c r="C14" s="15">
        <v>30000</v>
      </c>
    </row>
    <row r="15" spans="2:3" ht="16.05" customHeight="1" x14ac:dyDescent="0.3">
      <c r="B15" s="5" t="s">
        <v>203</v>
      </c>
      <c r="C15" s="16">
        <v>25000</v>
      </c>
    </row>
    <row r="16" spans="2:3" ht="16.05" customHeight="1" x14ac:dyDescent="0.3">
      <c r="B16" s="4" t="s">
        <v>204</v>
      </c>
      <c r="C16" s="40">
        <v>-7810</v>
      </c>
    </row>
    <row r="17" spans="2:3" ht="16.95" customHeight="1" x14ac:dyDescent="0.3">
      <c r="B17" s="35" t="s">
        <v>205</v>
      </c>
      <c r="C17" s="36">
        <v>92190</v>
      </c>
    </row>
    <row r="18" spans="2:3" ht="6" customHeight="1" x14ac:dyDescent="0.3"/>
    <row r="19" spans="2:3" ht="18" customHeight="1" x14ac:dyDescent="0.3">
      <c r="B19" s="84" t="s">
        <v>206</v>
      </c>
      <c r="C19" s="56"/>
    </row>
    <row r="20" spans="2:3" ht="16.05" customHeight="1" x14ac:dyDescent="0.3">
      <c r="B20" s="4" t="s">
        <v>207</v>
      </c>
      <c r="C20" s="40">
        <v>-4800</v>
      </c>
    </row>
    <row r="21" spans="2:3" ht="16.05" customHeight="1" x14ac:dyDescent="0.3">
      <c r="B21" s="5" t="s">
        <v>208</v>
      </c>
      <c r="C21" s="37">
        <v>-1500</v>
      </c>
    </row>
    <row r="22" spans="2:3" ht="16.95" customHeight="1" x14ac:dyDescent="0.3">
      <c r="B22" s="35" t="s">
        <v>209</v>
      </c>
      <c r="C22" s="41">
        <v>-6300</v>
      </c>
    </row>
    <row r="23" spans="2:3" ht="6" customHeight="1" x14ac:dyDescent="0.3"/>
    <row r="24" spans="2:3" ht="18" customHeight="1" x14ac:dyDescent="0.3">
      <c r="B24" s="85" t="s">
        <v>210</v>
      </c>
      <c r="C24" s="56"/>
    </row>
    <row r="25" spans="2:3" ht="16.05" customHeight="1" x14ac:dyDescent="0.3">
      <c r="B25" s="5" t="s">
        <v>211</v>
      </c>
      <c r="C25" s="37">
        <v>-5288</v>
      </c>
    </row>
    <row r="26" spans="2:3" ht="16.05" customHeight="1" x14ac:dyDescent="0.3">
      <c r="B26" s="4" t="s">
        <v>212</v>
      </c>
      <c r="C26" s="40">
        <v>-5288</v>
      </c>
    </row>
    <row r="27" spans="2:3" ht="16.05" customHeight="1" x14ac:dyDescent="0.3">
      <c r="B27" s="5" t="s">
        <v>213</v>
      </c>
      <c r="C27" s="37">
        <v>-5288</v>
      </c>
    </row>
    <row r="28" spans="2:3" ht="16.05" customHeight="1" x14ac:dyDescent="0.3">
      <c r="B28" s="4" t="s">
        <v>214</v>
      </c>
      <c r="C28" s="42" t="s">
        <v>86</v>
      </c>
    </row>
    <row r="29" spans="2:3" ht="16.95" customHeight="1" x14ac:dyDescent="0.3">
      <c r="B29" s="43" t="s">
        <v>215</v>
      </c>
      <c r="C29" s="44">
        <v>-15864</v>
      </c>
    </row>
    <row r="30" spans="2:3" ht="6" customHeight="1" x14ac:dyDescent="0.3"/>
    <row r="31" spans="2:3" ht="19.95" customHeight="1" x14ac:dyDescent="0.3">
      <c r="B31" s="94" t="s">
        <v>216</v>
      </c>
      <c r="C31" s="45">
        <v>149969</v>
      </c>
    </row>
    <row r="32" spans="2:3" ht="16.05" customHeight="1" x14ac:dyDescent="0.3">
      <c r="B32" s="4" t="s">
        <v>217</v>
      </c>
      <c r="C32" s="15">
        <v>0</v>
      </c>
    </row>
    <row r="33" spans="2:3" ht="19.95" customHeight="1" x14ac:dyDescent="0.3">
      <c r="B33" s="46" t="s">
        <v>218</v>
      </c>
      <c r="C33" s="47">
        <v>149969</v>
      </c>
    </row>
    <row r="34" spans="2:3" ht="6" customHeight="1" x14ac:dyDescent="0.3"/>
    <row r="35" spans="2:3" ht="18" customHeight="1" x14ac:dyDescent="0.3">
      <c r="B35" s="92" t="s">
        <v>219</v>
      </c>
      <c r="C35" s="56"/>
    </row>
    <row r="36" spans="2:3" ht="6" customHeight="1" x14ac:dyDescent="0.3"/>
    <row r="37" spans="2:3" ht="18" customHeight="1" x14ac:dyDescent="0.3">
      <c r="B37" s="91" t="s">
        <v>220</v>
      </c>
      <c r="C37" s="56"/>
    </row>
    <row r="38" spans="2:3" ht="16.05" customHeight="1" x14ac:dyDescent="0.3">
      <c r="B38" s="4" t="s">
        <v>221</v>
      </c>
      <c r="C38" s="15">
        <v>1596</v>
      </c>
    </row>
    <row r="39" spans="2:3" ht="16.05" customHeight="1" x14ac:dyDescent="0.3">
      <c r="B39" s="5" t="s">
        <v>222</v>
      </c>
      <c r="C39" s="16">
        <v>5290</v>
      </c>
    </row>
    <row r="40" spans="2:3" ht="16.05" customHeight="1" x14ac:dyDescent="0.3">
      <c r="B40" s="4" t="s">
        <v>223</v>
      </c>
      <c r="C40" s="15">
        <v>1382</v>
      </c>
    </row>
    <row r="41" spans="2:3" ht="16.05" customHeight="1" x14ac:dyDescent="0.3">
      <c r="B41" s="5" t="s">
        <v>224</v>
      </c>
      <c r="C41" s="16">
        <v>15864</v>
      </c>
    </row>
    <row r="43" spans="2:3" ht="13.95" customHeight="1" x14ac:dyDescent="0.3">
      <c r="B43" s="80" t="s">
        <v>303</v>
      </c>
      <c r="C43" s="56"/>
    </row>
  </sheetData>
  <mergeCells count="10">
    <mergeCell ref="B43:C43"/>
    <mergeCell ref="B12:C12"/>
    <mergeCell ref="B6:C6"/>
    <mergeCell ref="B24:C24"/>
    <mergeCell ref="B2:C2"/>
    <mergeCell ref="B19:C19"/>
    <mergeCell ref="B37:C37"/>
    <mergeCell ref="B35:C35"/>
    <mergeCell ref="B4:C4"/>
    <mergeCell ref="B31"/>
  </mergeCells>
  <pageMargins left="0.5" right="0.5" top="0.75" bottom="0.75" header="0.5" footer="0.5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8A020"/>
  </sheetPr>
  <dimension ref="B1:Q67"/>
  <sheetViews>
    <sheetView showGridLines="0" workbookViewId="0">
      <pane xSplit="1" ySplit="3" topLeftCell="B46" activePane="bottomRight" state="frozen"/>
      <selection pane="topRight"/>
      <selection pane="bottomLeft"/>
      <selection pane="bottomRight" activeCell="O69" sqref="O69"/>
    </sheetView>
  </sheetViews>
  <sheetFormatPr defaultRowHeight="14.4" x14ac:dyDescent="0.3"/>
  <cols>
    <col min="1" max="1" width="2" customWidth="1"/>
    <col min="2" max="2" width="14" customWidth="1"/>
    <col min="3" max="15" width="10" customWidth="1"/>
  </cols>
  <sheetData>
    <row r="1" spans="2:15" ht="7.95" customHeight="1" x14ac:dyDescent="0.3"/>
    <row r="2" spans="2:15" ht="25.95" customHeight="1" x14ac:dyDescent="0.3">
      <c r="B2" s="106" t="s">
        <v>225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2:15" ht="6" customHeight="1" x14ac:dyDescent="0.3"/>
    <row r="4" spans="2:15" ht="13.95" customHeight="1" x14ac:dyDescent="0.3">
      <c r="B4" s="95" t="s">
        <v>226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2:15" ht="13.95" customHeight="1" x14ac:dyDescent="0.3">
      <c r="B5" s="97" t="s">
        <v>5</v>
      </c>
      <c r="C5" s="56"/>
      <c r="D5" s="110" t="s">
        <v>106</v>
      </c>
      <c r="E5" s="56"/>
      <c r="F5" s="107" t="s">
        <v>7</v>
      </c>
      <c r="G5" s="56"/>
      <c r="H5" s="111" t="s">
        <v>227</v>
      </c>
      <c r="I5" s="56"/>
      <c r="J5" s="97" t="s">
        <v>11</v>
      </c>
      <c r="K5" s="56"/>
      <c r="L5" s="108" t="s">
        <v>13</v>
      </c>
      <c r="M5" s="56"/>
      <c r="N5" s="107" t="s">
        <v>228</v>
      </c>
      <c r="O5" s="56"/>
    </row>
    <row r="6" spans="2:15" ht="19.95" customHeight="1" x14ac:dyDescent="0.3">
      <c r="B6" s="104" t="s">
        <v>6</v>
      </c>
      <c r="C6" s="56"/>
      <c r="D6" s="101" t="s">
        <v>229</v>
      </c>
      <c r="E6" s="56"/>
      <c r="F6" s="100" t="s">
        <v>8</v>
      </c>
      <c r="G6" s="56"/>
      <c r="H6" s="103" t="s">
        <v>10</v>
      </c>
      <c r="I6" s="56"/>
      <c r="J6" s="104" t="s">
        <v>12</v>
      </c>
      <c r="K6" s="56"/>
      <c r="L6" s="109" t="s">
        <v>14</v>
      </c>
      <c r="M6" s="56"/>
      <c r="N6" s="100" t="s">
        <v>60</v>
      </c>
      <c r="O6" s="56"/>
    </row>
    <row r="7" spans="2:15" ht="7.95" customHeight="1" x14ac:dyDescent="0.3"/>
    <row r="8" spans="2:15" ht="13.95" customHeight="1" x14ac:dyDescent="0.3">
      <c r="B8" t="s">
        <v>65</v>
      </c>
      <c r="C8" t="s">
        <v>119</v>
      </c>
      <c r="D8" t="s">
        <v>120</v>
      </c>
      <c r="E8" t="s">
        <v>121</v>
      </c>
      <c r="F8" t="s">
        <v>122</v>
      </c>
      <c r="G8" t="s">
        <v>123</v>
      </c>
      <c r="H8" t="s">
        <v>124</v>
      </c>
      <c r="I8" t="s">
        <v>125</v>
      </c>
      <c r="J8" t="s">
        <v>126</v>
      </c>
      <c r="K8" t="s">
        <v>127</v>
      </c>
      <c r="L8" t="s">
        <v>128</v>
      </c>
      <c r="M8" t="s">
        <v>129</v>
      </c>
      <c r="N8" t="s">
        <v>130</v>
      </c>
    </row>
    <row r="9" spans="2:15" ht="13.95" customHeight="1" x14ac:dyDescent="0.3">
      <c r="B9" t="s">
        <v>230</v>
      </c>
      <c r="C9">
        <v>0</v>
      </c>
      <c r="D9">
        <v>0</v>
      </c>
      <c r="E9">
        <v>7500</v>
      </c>
      <c r="F9">
        <v>14300</v>
      </c>
      <c r="G9">
        <v>18200</v>
      </c>
      <c r="H9">
        <v>20500</v>
      </c>
      <c r="I9">
        <v>21500</v>
      </c>
      <c r="J9">
        <v>22500</v>
      </c>
      <c r="K9">
        <v>24500</v>
      </c>
      <c r="L9">
        <v>26000</v>
      </c>
      <c r="M9">
        <v>27000</v>
      </c>
      <c r="N9">
        <v>27000</v>
      </c>
    </row>
    <row r="10" spans="2:15" ht="13.95" customHeight="1" x14ac:dyDescent="0.3">
      <c r="B10" t="s">
        <v>231</v>
      </c>
      <c r="C10">
        <v>0</v>
      </c>
      <c r="D10">
        <v>0</v>
      </c>
      <c r="E10">
        <v>2425</v>
      </c>
      <c r="F10">
        <v>4845</v>
      </c>
      <c r="G10">
        <v>6205</v>
      </c>
      <c r="H10">
        <v>7000</v>
      </c>
      <c r="I10">
        <v>7350</v>
      </c>
      <c r="J10">
        <v>7675</v>
      </c>
      <c r="K10">
        <v>8350</v>
      </c>
      <c r="L10">
        <v>8875</v>
      </c>
      <c r="M10">
        <v>9175</v>
      </c>
      <c r="N10">
        <v>9175</v>
      </c>
    </row>
    <row r="11" spans="2:15" ht="13.95" customHeight="1" x14ac:dyDescent="0.3">
      <c r="B11" t="s">
        <v>106</v>
      </c>
      <c r="C11">
        <v>0</v>
      </c>
      <c r="D11">
        <v>0</v>
      </c>
      <c r="E11">
        <v>5075</v>
      </c>
      <c r="F11">
        <v>9455</v>
      </c>
      <c r="G11">
        <v>11995</v>
      </c>
      <c r="H11">
        <v>13500</v>
      </c>
      <c r="I11">
        <v>14150</v>
      </c>
      <c r="J11">
        <v>14825</v>
      </c>
      <c r="K11">
        <v>16150</v>
      </c>
      <c r="L11">
        <v>17125</v>
      </c>
      <c r="M11">
        <v>17825</v>
      </c>
      <c r="N11">
        <v>17825</v>
      </c>
    </row>
    <row r="12" spans="2:15" ht="13.95" customHeight="1" x14ac:dyDescent="0.3">
      <c r="B12" t="s">
        <v>232</v>
      </c>
      <c r="C12">
        <v>-4118</v>
      </c>
      <c r="D12">
        <v>-3364</v>
      </c>
      <c r="E12">
        <v>1714</v>
      </c>
      <c r="F12">
        <v>4398</v>
      </c>
      <c r="G12">
        <v>6941</v>
      </c>
      <c r="H12">
        <v>8450</v>
      </c>
      <c r="I12">
        <v>8904</v>
      </c>
      <c r="J12">
        <v>9582</v>
      </c>
      <c r="K12">
        <v>10911</v>
      </c>
      <c r="L12">
        <v>11689</v>
      </c>
      <c r="M12">
        <v>12393</v>
      </c>
      <c r="N12">
        <v>-9757</v>
      </c>
    </row>
    <row r="13" spans="2:15" ht="13.95" customHeight="1" x14ac:dyDescent="0.3">
      <c r="B13" t="s">
        <v>233</v>
      </c>
      <c r="C13">
        <v>4118</v>
      </c>
      <c r="D13">
        <v>3364</v>
      </c>
      <c r="E13">
        <v>3361</v>
      </c>
      <c r="F13">
        <v>5057</v>
      </c>
      <c r="G13">
        <v>5054</v>
      </c>
      <c r="H13">
        <v>5050</v>
      </c>
      <c r="I13">
        <v>5246</v>
      </c>
      <c r="J13">
        <v>5243</v>
      </c>
      <c r="K13">
        <v>5239</v>
      </c>
      <c r="L13">
        <v>5436</v>
      </c>
      <c r="M13">
        <v>5432</v>
      </c>
      <c r="N13">
        <v>6428</v>
      </c>
    </row>
    <row r="14" spans="2:15" x14ac:dyDescent="0.3">
      <c r="B14" t="s">
        <v>93</v>
      </c>
      <c r="C14">
        <v>70500</v>
      </c>
    </row>
    <row r="15" spans="2:15" x14ac:dyDescent="0.3">
      <c r="B15" t="s">
        <v>96</v>
      </c>
      <c r="C15">
        <v>90000</v>
      </c>
    </row>
    <row r="16" spans="2:15" x14ac:dyDescent="0.3">
      <c r="B16" t="s">
        <v>99</v>
      </c>
      <c r="C16">
        <v>48000</v>
      </c>
    </row>
    <row r="17" spans="2:3" x14ac:dyDescent="0.3">
      <c r="B17" t="s">
        <v>234</v>
      </c>
      <c r="C17">
        <v>45000</v>
      </c>
    </row>
    <row r="18" spans="2:3" x14ac:dyDescent="0.3">
      <c r="B18" t="s">
        <v>235</v>
      </c>
      <c r="C18">
        <v>30000</v>
      </c>
    </row>
    <row r="19" spans="2:3" x14ac:dyDescent="0.3">
      <c r="B19" t="s">
        <v>73</v>
      </c>
      <c r="C19">
        <v>25000</v>
      </c>
    </row>
    <row r="58" spans="2:17" ht="18" customHeight="1" x14ac:dyDescent="0.3">
      <c r="B58" s="102" t="s">
        <v>236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  <row r="59" spans="2:17" ht="16.05" customHeight="1" x14ac:dyDescent="0.3">
      <c r="B59" s="3" t="s">
        <v>104</v>
      </c>
      <c r="F59" s="3" t="s">
        <v>237</v>
      </c>
      <c r="I59" s="3" t="s">
        <v>238</v>
      </c>
      <c r="L59" s="3" t="s">
        <v>239</v>
      </c>
      <c r="O59" s="3" t="s">
        <v>32</v>
      </c>
    </row>
    <row r="60" spans="2:17" ht="16.05" customHeight="1" x14ac:dyDescent="0.3">
      <c r="B60" s="96" t="s">
        <v>107</v>
      </c>
      <c r="C60" s="56"/>
      <c r="D60" s="56"/>
      <c r="F60" s="96" t="s">
        <v>8</v>
      </c>
      <c r="G60" s="56"/>
      <c r="H60" s="56"/>
      <c r="I60" s="96" t="s">
        <v>240</v>
      </c>
      <c r="J60" s="56"/>
      <c r="K60" s="56"/>
      <c r="L60" s="96" t="s">
        <v>241</v>
      </c>
      <c r="M60" s="56"/>
      <c r="N60" s="56"/>
      <c r="O60" s="105" t="s">
        <v>242</v>
      </c>
      <c r="P60" s="56"/>
      <c r="Q60" s="56"/>
    </row>
    <row r="61" spans="2:17" ht="16.05" customHeight="1" x14ac:dyDescent="0.3">
      <c r="B61" s="98" t="s">
        <v>243</v>
      </c>
      <c r="C61" s="56"/>
      <c r="D61" s="56"/>
      <c r="F61" s="98" t="s">
        <v>244</v>
      </c>
      <c r="G61" s="56"/>
      <c r="H61" s="56"/>
      <c r="I61" s="98" t="s">
        <v>245</v>
      </c>
      <c r="J61" s="56"/>
      <c r="K61" s="56"/>
      <c r="L61" s="98" t="s">
        <v>94</v>
      </c>
      <c r="M61" s="56"/>
      <c r="N61" s="56"/>
      <c r="O61" s="99" t="s">
        <v>242</v>
      </c>
      <c r="P61" s="56"/>
      <c r="Q61" s="56"/>
    </row>
    <row r="62" spans="2:17" ht="16.05" customHeight="1" x14ac:dyDescent="0.3">
      <c r="B62" s="96" t="s">
        <v>246</v>
      </c>
      <c r="C62" s="56"/>
      <c r="D62" s="56"/>
      <c r="F62" s="96" t="s">
        <v>6</v>
      </c>
      <c r="G62" s="56"/>
      <c r="H62" s="56"/>
      <c r="I62" s="96" t="s">
        <v>247</v>
      </c>
      <c r="J62" s="56"/>
      <c r="K62" s="56"/>
      <c r="L62" s="96" t="s">
        <v>248</v>
      </c>
      <c r="M62" s="56"/>
      <c r="N62" s="56"/>
      <c r="O62" s="105" t="s">
        <v>242</v>
      </c>
      <c r="P62" s="56"/>
      <c r="Q62" s="56"/>
    </row>
    <row r="63" spans="2:17" ht="16.05" customHeight="1" x14ac:dyDescent="0.3">
      <c r="B63" s="98" t="s">
        <v>249</v>
      </c>
      <c r="C63" s="56"/>
      <c r="D63" s="56"/>
      <c r="F63" s="98" t="s">
        <v>250</v>
      </c>
      <c r="G63" s="56"/>
      <c r="H63" s="56"/>
      <c r="I63" s="98" t="s">
        <v>251</v>
      </c>
      <c r="J63" s="56"/>
      <c r="K63" s="56"/>
      <c r="L63" s="98" t="s">
        <v>100</v>
      </c>
      <c r="M63" s="56"/>
      <c r="N63" s="56"/>
      <c r="O63" s="99" t="s">
        <v>242</v>
      </c>
      <c r="P63" s="56"/>
      <c r="Q63" s="56"/>
    </row>
    <row r="64" spans="2:17" ht="16.05" customHeight="1" x14ac:dyDescent="0.3">
      <c r="B64" s="96" t="s">
        <v>252</v>
      </c>
      <c r="C64" s="56"/>
      <c r="D64" s="56"/>
      <c r="F64" s="96" t="s">
        <v>253</v>
      </c>
      <c r="G64" s="56"/>
      <c r="H64" s="56"/>
      <c r="I64" s="96" t="s">
        <v>97</v>
      </c>
      <c r="J64" s="56"/>
      <c r="K64" s="56"/>
      <c r="L64" s="96" t="s">
        <v>254</v>
      </c>
      <c r="M64" s="56"/>
      <c r="N64" s="56"/>
      <c r="O64" s="105" t="s">
        <v>255</v>
      </c>
      <c r="P64" s="56"/>
      <c r="Q64" s="56"/>
    </row>
    <row r="65" spans="2:17" ht="16.05" customHeight="1" x14ac:dyDescent="0.3">
      <c r="B65" s="98" t="s">
        <v>256</v>
      </c>
      <c r="C65" s="56"/>
      <c r="D65" s="56"/>
      <c r="F65" s="98" t="s">
        <v>257</v>
      </c>
      <c r="G65" s="56"/>
      <c r="H65" s="56"/>
      <c r="I65" s="98" t="s">
        <v>258</v>
      </c>
      <c r="J65" s="56"/>
      <c r="K65" s="56"/>
      <c r="L65" s="98" t="s">
        <v>259</v>
      </c>
      <c r="M65" s="56"/>
      <c r="N65" s="56"/>
      <c r="O65" s="99" t="s">
        <v>260</v>
      </c>
      <c r="P65" s="56"/>
      <c r="Q65" s="56"/>
    </row>
    <row r="67" spans="2:17" ht="13.95" customHeight="1" x14ac:dyDescent="0.3">
      <c r="B67" s="80" t="s">
        <v>303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</sheetData>
  <mergeCells count="48">
    <mergeCell ref="B67:O67"/>
    <mergeCell ref="B64:D64"/>
    <mergeCell ref="I63:K63"/>
    <mergeCell ref="L65:N65"/>
    <mergeCell ref="F60:H60"/>
    <mergeCell ref="B63:D63"/>
    <mergeCell ref="I60:K60"/>
    <mergeCell ref="I65:K65"/>
    <mergeCell ref="L61:N61"/>
    <mergeCell ref="B62:D62"/>
    <mergeCell ref="F64:H64"/>
    <mergeCell ref="F63:H63"/>
    <mergeCell ref="F65:H65"/>
    <mergeCell ref="I61:K61"/>
    <mergeCell ref="B2:O2"/>
    <mergeCell ref="F5:G5"/>
    <mergeCell ref="L60:N60"/>
    <mergeCell ref="O64:Q64"/>
    <mergeCell ref="L5:M5"/>
    <mergeCell ref="O61:Q61"/>
    <mergeCell ref="N5:O5"/>
    <mergeCell ref="F61:H61"/>
    <mergeCell ref="I64:K64"/>
    <mergeCell ref="O60:Q60"/>
    <mergeCell ref="B6:C6"/>
    <mergeCell ref="L6:M6"/>
    <mergeCell ref="B5:C5"/>
    <mergeCell ref="N6:O6"/>
    <mergeCell ref="D5:E5"/>
    <mergeCell ref="H5:I5"/>
    <mergeCell ref="O63:Q63"/>
    <mergeCell ref="O65:Q65"/>
    <mergeCell ref="F6:G6"/>
    <mergeCell ref="F62:H62"/>
    <mergeCell ref="L64:N64"/>
    <mergeCell ref="B58:O58"/>
    <mergeCell ref="I62:K62"/>
    <mergeCell ref="L63:N63"/>
    <mergeCell ref="H6:I6"/>
    <mergeCell ref="J6:K6"/>
    <mergeCell ref="O62:Q62"/>
    <mergeCell ref="B65:D65"/>
    <mergeCell ref="B4:O4"/>
    <mergeCell ref="B60:D60"/>
    <mergeCell ref="L62:N62"/>
    <mergeCell ref="J5:K5"/>
    <mergeCell ref="B61:D61"/>
    <mergeCell ref="D6:E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95959"/>
  </sheetPr>
  <dimension ref="B1:E39"/>
  <sheetViews>
    <sheetView showGridLines="0" topLeftCell="A22" workbookViewId="0">
      <selection activeCell="B42" sqref="B42"/>
    </sheetView>
  </sheetViews>
  <sheetFormatPr defaultRowHeight="14.4" x14ac:dyDescent="0.3"/>
  <cols>
    <col min="1" max="1" width="2" customWidth="1"/>
    <col min="2" max="2" width="35" customWidth="1"/>
    <col min="3" max="5" width="18" customWidth="1"/>
    <col min="6" max="6" width="2" customWidth="1"/>
  </cols>
  <sheetData>
    <row r="1" spans="2:5" ht="7.95" customHeight="1" x14ac:dyDescent="0.3"/>
    <row r="2" spans="2:5" ht="25.95" customHeight="1" x14ac:dyDescent="0.3">
      <c r="B2" s="83" t="s">
        <v>261</v>
      </c>
      <c r="C2" s="56"/>
      <c r="D2" s="56"/>
      <c r="E2" s="56"/>
    </row>
    <row r="3" spans="2:5" ht="6" customHeight="1" x14ac:dyDescent="0.3"/>
    <row r="4" spans="2:5" ht="40.049999999999997" customHeight="1" x14ac:dyDescent="0.3">
      <c r="B4" s="113" t="s">
        <v>262</v>
      </c>
      <c r="C4" s="56"/>
      <c r="D4" s="56"/>
      <c r="E4" s="56"/>
    </row>
    <row r="5" spans="2:5" ht="6" customHeight="1" x14ac:dyDescent="0.3"/>
    <row r="6" spans="2:5" ht="18" customHeight="1" x14ac:dyDescent="0.3">
      <c r="B6" s="48" t="s">
        <v>263</v>
      </c>
      <c r="C6" s="48" t="s">
        <v>264</v>
      </c>
      <c r="D6" s="48" t="s">
        <v>265</v>
      </c>
      <c r="E6" s="48" t="s">
        <v>266</v>
      </c>
    </row>
    <row r="7" spans="2:5" ht="16.05" customHeight="1" x14ac:dyDescent="0.3">
      <c r="B7" s="112" t="s">
        <v>267</v>
      </c>
      <c r="C7" s="56"/>
      <c r="D7" s="56"/>
      <c r="E7" s="56"/>
    </row>
    <row r="8" spans="2:5" ht="16.05" customHeight="1" x14ac:dyDescent="0.3">
      <c r="B8" s="4" t="s">
        <v>268</v>
      </c>
      <c r="C8" s="49">
        <v>208500</v>
      </c>
      <c r="D8" s="50" t="s">
        <v>269</v>
      </c>
      <c r="E8" s="50" t="s">
        <v>270</v>
      </c>
    </row>
    <row r="9" spans="2:5" ht="16.05" customHeight="1" x14ac:dyDescent="0.3">
      <c r="B9" s="5" t="s">
        <v>271</v>
      </c>
      <c r="C9" s="51" t="s">
        <v>272</v>
      </c>
      <c r="D9" s="50" t="s">
        <v>273</v>
      </c>
      <c r="E9" s="50" t="s">
        <v>273</v>
      </c>
    </row>
    <row r="10" spans="2:5" ht="6" customHeight="1" x14ac:dyDescent="0.3"/>
    <row r="11" spans="2:5" ht="16.05" customHeight="1" x14ac:dyDescent="0.3">
      <c r="B11" s="112" t="s">
        <v>274</v>
      </c>
      <c r="C11" s="56"/>
      <c r="D11" s="56"/>
      <c r="E11" s="56"/>
    </row>
    <row r="12" spans="2:5" ht="16.05" customHeight="1" x14ac:dyDescent="0.3">
      <c r="B12" s="4" t="s">
        <v>275</v>
      </c>
      <c r="C12" s="49">
        <v>137625</v>
      </c>
      <c r="D12" s="50" t="s">
        <v>276</v>
      </c>
      <c r="E12" s="50" t="s">
        <v>276</v>
      </c>
    </row>
    <row r="13" spans="2:5" ht="16.05" customHeight="1" x14ac:dyDescent="0.3">
      <c r="B13" s="5" t="s">
        <v>277</v>
      </c>
      <c r="C13" s="51" t="s">
        <v>8</v>
      </c>
      <c r="D13" s="50" t="s">
        <v>276</v>
      </c>
      <c r="E13" s="50" t="s">
        <v>276</v>
      </c>
    </row>
    <row r="14" spans="2:5" ht="16.05" customHeight="1" x14ac:dyDescent="0.3">
      <c r="B14" s="4" t="s">
        <v>278</v>
      </c>
      <c r="C14" s="49">
        <v>78347</v>
      </c>
      <c r="D14" s="50" t="s">
        <v>276</v>
      </c>
      <c r="E14" s="50" t="s">
        <v>276</v>
      </c>
    </row>
    <row r="15" spans="2:5" ht="16.05" customHeight="1" x14ac:dyDescent="0.3">
      <c r="B15" s="5" t="s">
        <v>279</v>
      </c>
      <c r="C15" s="52">
        <v>21154</v>
      </c>
      <c r="D15" s="50" t="s">
        <v>276</v>
      </c>
      <c r="E15" s="50" t="s">
        <v>276</v>
      </c>
    </row>
    <row r="16" spans="2:5" ht="16.05" customHeight="1" x14ac:dyDescent="0.3">
      <c r="B16" s="4" t="s">
        <v>280</v>
      </c>
      <c r="C16" s="49">
        <v>57193</v>
      </c>
      <c r="D16" s="50" t="s">
        <v>276</v>
      </c>
      <c r="E16" s="50" t="s">
        <v>276</v>
      </c>
    </row>
    <row r="17" spans="2:5" ht="16.05" customHeight="1" x14ac:dyDescent="0.3">
      <c r="B17" s="5" t="s">
        <v>281</v>
      </c>
      <c r="C17" s="51" t="s">
        <v>244</v>
      </c>
      <c r="D17" s="50" t="s">
        <v>276</v>
      </c>
      <c r="E17" s="50" t="s">
        <v>276</v>
      </c>
    </row>
    <row r="18" spans="2:5" ht="6" customHeight="1" x14ac:dyDescent="0.3"/>
    <row r="19" spans="2:5" ht="16.05" customHeight="1" x14ac:dyDescent="0.3">
      <c r="B19" s="112" t="s">
        <v>282</v>
      </c>
      <c r="C19" s="56"/>
      <c r="D19" s="56"/>
      <c r="E19" s="56"/>
    </row>
    <row r="20" spans="2:5" ht="16.05" customHeight="1" x14ac:dyDescent="0.3">
      <c r="B20" s="4" t="s">
        <v>283</v>
      </c>
      <c r="C20" s="49">
        <v>149969</v>
      </c>
      <c r="D20" s="50" t="s">
        <v>276</v>
      </c>
      <c r="E20" s="50" t="s">
        <v>276</v>
      </c>
    </row>
    <row r="21" spans="2:5" ht="16.05" customHeight="1" x14ac:dyDescent="0.3">
      <c r="B21" s="5" t="s">
        <v>284</v>
      </c>
      <c r="C21" s="52">
        <v>79943</v>
      </c>
      <c r="D21" s="50" t="s">
        <v>276</v>
      </c>
      <c r="E21" s="50" t="s">
        <v>276</v>
      </c>
    </row>
    <row r="22" spans="2:5" ht="6" customHeight="1" x14ac:dyDescent="0.3"/>
    <row r="23" spans="2:5" ht="16.05" customHeight="1" x14ac:dyDescent="0.3">
      <c r="B23" s="112" t="s">
        <v>285</v>
      </c>
      <c r="C23" s="56"/>
      <c r="D23" s="56"/>
      <c r="E23" s="56"/>
    </row>
    <row r="24" spans="2:5" ht="16.05" customHeight="1" x14ac:dyDescent="0.3">
      <c r="B24" s="4" t="s">
        <v>286</v>
      </c>
      <c r="C24" s="49">
        <v>154673</v>
      </c>
      <c r="D24" s="50" t="s">
        <v>276</v>
      </c>
      <c r="E24" s="50" t="s">
        <v>276</v>
      </c>
    </row>
    <row r="25" spans="2:5" ht="16.05" customHeight="1" x14ac:dyDescent="0.3">
      <c r="B25" s="5" t="s">
        <v>287</v>
      </c>
      <c r="C25" s="52">
        <v>22480</v>
      </c>
      <c r="D25" s="50" t="s">
        <v>276</v>
      </c>
      <c r="E25" s="50" t="s">
        <v>276</v>
      </c>
    </row>
    <row r="26" spans="2:5" ht="16.05" customHeight="1" x14ac:dyDescent="0.3">
      <c r="B26" s="4" t="s">
        <v>288</v>
      </c>
      <c r="C26" s="49">
        <v>132193</v>
      </c>
      <c r="D26" s="50" t="s">
        <v>276</v>
      </c>
      <c r="E26" s="50" t="s">
        <v>276</v>
      </c>
    </row>
    <row r="27" spans="2:5" ht="6" customHeight="1" x14ac:dyDescent="0.3"/>
    <row r="28" spans="2:5" ht="16.05" customHeight="1" x14ac:dyDescent="0.3">
      <c r="B28" s="112" t="s">
        <v>289</v>
      </c>
      <c r="C28" s="56"/>
      <c r="D28" s="56"/>
      <c r="E28" s="56"/>
    </row>
    <row r="29" spans="2:5" ht="16.05" customHeight="1" x14ac:dyDescent="0.3">
      <c r="B29" s="5" t="s">
        <v>290</v>
      </c>
      <c r="C29" s="52">
        <v>25000</v>
      </c>
      <c r="D29" s="53">
        <v>17190</v>
      </c>
      <c r="E29" s="50" t="s">
        <v>276</v>
      </c>
    </row>
    <row r="30" spans="2:5" ht="16.05" customHeight="1" x14ac:dyDescent="0.3">
      <c r="B30" s="4" t="s">
        <v>291</v>
      </c>
      <c r="C30" s="49">
        <v>7810</v>
      </c>
      <c r="D30" s="50" t="s">
        <v>276</v>
      </c>
      <c r="E30" s="50" t="s">
        <v>276</v>
      </c>
    </row>
    <row r="31" spans="2:5" ht="16.05" customHeight="1" x14ac:dyDescent="0.3">
      <c r="B31" s="5" t="s">
        <v>292</v>
      </c>
      <c r="C31" s="52">
        <v>17190</v>
      </c>
      <c r="D31" s="50" t="s">
        <v>276</v>
      </c>
      <c r="E31" s="50" t="s">
        <v>276</v>
      </c>
    </row>
    <row r="32" spans="2:5" ht="16.05" customHeight="1" x14ac:dyDescent="0.3">
      <c r="B32" s="4" t="s">
        <v>293</v>
      </c>
      <c r="C32" s="54" t="s">
        <v>294</v>
      </c>
      <c r="D32" s="50" t="s">
        <v>295</v>
      </c>
      <c r="E32" s="50" t="s">
        <v>296</v>
      </c>
    </row>
    <row r="33" spans="2:5" ht="6" customHeight="1" x14ac:dyDescent="0.3"/>
    <row r="34" spans="2:5" ht="16.05" customHeight="1" x14ac:dyDescent="0.3">
      <c r="B34" s="112" t="s">
        <v>297</v>
      </c>
      <c r="C34" s="56"/>
      <c r="D34" s="56"/>
      <c r="E34" s="56"/>
    </row>
    <row r="35" spans="2:5" ht="16.05" customHeight="1" x14ac:dyDescent="0.3">
      <c r="B35" s="5" t="s">
        <v>298</v>
      </c>
      <c r="C35" s="51" t="s">
        <v>56</v>
      </c>
      <c r="D35" s="50" t="s">
        <v>56</v>
      </c>
      <c r="E35" s="50" t="s">
        <v>56</v>
      </c>
    </row>
    <row r="36" spans="2:5" ht="16.05" customHeight="1" x14ac:dyDescent="0.3">
      <c r="B36" s="4" t="s">
        <v>299</v>
      </c>
      <c r="C36" s="54" t="s">
        <v>58</v>
      </c>
      <c r="D36" s="50" t="s">
        <v>58</v>
      </c>
      <c r="E36" s="50" t="s">
        <v>58</v>
      </c>
    </row>
    <row r="37" spans="2:5" ht="16.05" customHeight="1" x14ac:dyDescent="0.3">
      <c r="B37" s="5" t="s">
        <v>300</v>
      </c>
      <c r="C37" s="51" t="s">
        <v>301</v>
      </c>
      <c r="D37" s="50" t="s">
        <v>302</v>
      </c>
      <c r="E37" s="50" t="s">
        <v>302</v>
      </c>
    </row>
    <row r="39" spans="2:5" ht="13.95" customHeight="1" x14ac:dyDescent="0.3">
      <c r="B39" s="80" t="s">
        <v>304</v>
      </c>
      <c r="C39" s="56"/>
      <c r="D39" s="56"/>
      <c r="E39" s="56"/>
    </row>
  </sheetData>
  <mergeCells count="9">
    <mergeCell ref="B2:E2"/>
    <mergeCell ref="B28:E28"/>
    <mergeCell ref="B34:E34"/>
    <mergeCell ref="B23:E23"/>
    <mergeCell ref="B4:E4"/>
    <mergeCell ref="B7:E7"/>
    <mergeCell ref="B11:E11"/>
    <mergeCell ref="B39:E39"/>
    <mergeCell ref="B19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</vt:lpstr>
      <vt:lpstr>Inputs</vt:lpstr>
      <vt:lpstr>Income Statement</vt:lpstr>
      <vt:lpstr>Balance Sheet</vt:lpstr>
      <vt:lpstr>Cash Flow</vt:lpstr>
      <vt:lpstr>Dashboard</vt:lpstr>
      <vt:lpstr>Year 2-3 Plan</vt:lpstr>
      <vt:lpstr>Cover!Print_Area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Evans</cp:lastModifiedBy>
  <dcterms:created xsi:type="dcterms:W3CDTF">2026-07-30T07:38:54Z</dcterms:created>
  <dcterms:modified xsi:type="dcterms:W3CDTF">2026-07-31T12:23:50Z</dcterms:modified>
</cp:coreProperties>
</file>