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gn70336\Documents\TIRP II DOCUMENTS\TRC M&amp;E\TRC 2026-2027\"/>
    </mc:Choice>
  </mc:AlternateContent>
  <bookViews>
    <workbookView xWindow="0" yWindow="0" windowWidth="19200" windowHeight="6610" firstSheet="2" activeTab="3"/>
  </bookViews>
  <sheets>
    <sheet name="Read Me &amp; Controls" sheetId="1" r:id="rId1"/>
    <sheet name="KPI Confirmation Matrix" sheetId="2" r:id="rId2"/>
    <sheet name="Unit Owner Summary" sheetId="3" r:id="rId3"/>
    <sheet name="Critical Core Signoff" sheetId="4" r:id="rId4"/>
    <sheet name="Baseline Source Guide" sheetId="5" r:id="rId5"/>
    <sheet name="Lists" sheetId="6" r:id="rId6"/>
  </sheets>
  <definedNames>
    <definedName name="_xlnm._FilterDatabase" localSheetId="3" hidden="1">'Critical Core Signoff'!$A$4:$O$4</definedName>
    <definedName name="_xlnm._FilterDatabase" localSheetId="1" hidden="1">'KPI Confirmation Matrix'!$A$5:$AG$407</definedName>
  </definedNames>
  <calcPr calcId="152511"/>
  <fileRecoveryPr repairLoad="1"/>
</workbook>
</file>

<file path=xl/calcChain.xml><?xml version="1.0" encoding="utf-8"?>
<calcChain xmlns="http://schemas.openxmlformats.org/spreadsheetml/2006/main">
  <c r="AB196" i="2" l="1"/>
  <c r="AC196" i="2" s="1"/>
  <c r="AB195" i="2"/>
  <c r="AC195" i="2" s="1"/>
  <c r="AB194" i="2"/>
  <c r="AC194" i="2" s="1"/>
  <c r="AB193" i="2"/>
  <c r="AC193" i="2" s="1"/>
  <c r="AB192" i="2"/>
  <c r="AC192" i="2" s="1"/>
  <c r="AB191" i="2"/>
  <c r="AC191" i="2" s="1"/>
  <c r="AB190" i="2"/>
  <c r="AC190" i="2" s="1"/>
  <c r="AC189" i="2"/>
  <c r="AB189" i="2"/>
  <c r="AB188" i="2"/>
  <c r="AC188" i="2" s="1"/>
  <c r="AB187" i="2"/>
  <c r="AC187" i="2" s="1"/>
  <c r="AB186" i="2"/>
  <c r="AC186" i="2" s="1"/>
  <c r="AB185" i="2"/>
  <c r="AC185" i="2" s="1"/>
  <c r="AB184" i="2"/>
  <c r="AC184" i="2" s="1"/>
  <c r="AB183" i="2"/>
  <c r="AC183" i="2" s="1"/>
  <c r="AB182" i="2"/>
  <c r="AC182" i="2" s="1"/>
  <c r="AB181" i="2"/>
  <c r="AC181" i="2" s="1"/>
  <c r="AB180" i="2"/>
  <c r="AC180" i="2" s="1"/>
  <c r="AB179" i="2"/>
  <c r="AC179" i="2" s="1"/>
  <c r="AB178" i="2"/>
  <c r="AC178" i="2" s="1"/>
  <c r="AB177" i="2"/>
  <c r="AC177" i="2" s="1"/>
  <c r="AB176" i="2"/>
  <c r="AC176" i="2" s="1"/>
  <c r="AB175" i="2"/>
  <c r="AC175" i="2" s="1"/>
  <c r="AB174" i="2"/>
  <c r="AC174" i="2" s="1"/>
  <c r="AB173" i="2"/>
  <c r="AC173" i="2" s="1"/>
  <c r="AB172" i="2"/>
  <c r="AC172" i="2" s="1"/>
  <c r="AB171" i="2"/>
  <c r="AC171" i="2" s="1"/>
  <c r="AB170" i="2"/>
  <c r="AC170" i="2" s="1"/>
  <c r="AB169" i="2"/>
  <c r="AC169" i="2" s="1"/>
  <c r="AB168" i="2"/>
  <c r="AC168" i="2" s="1"/>
  <c r="AB167" i="2"/>
  <c r="AC167" i="2" s="1"/>
  <c r="AB166" i="2"/>
  <c r="AC166" i="2" s="1"/>
  <c r="AB407" i="2"/>
  <c r="AC407" i="2" s="1"/>
  <c r="AB406" i="2"/>
  <c r="AC406" i="2" s="1"/>
  <c r="AB405" i="2"/>
  <c r="AC405" i="2" s="1"/>
  <c r="AB404" i="2"/>
  <c r="AC404" i="2" s="1"/>
  <c r="AB403" i="2"/>
  <c r="AC403" i="2" s="1"/>
  <c r="AB402" i="2"/>
  <c r="AC402" i="2" s="1"/>
  <c r="AB401" i="2"/>
  <c r="AC401" i="2" s="1"/>
  <c r="AB400" i="2"/>
  <c r="AC400" i="2" s="1"/>
  <c r="AB399" i="2"/>
  <c r="AC399" i="2" s="1"/>
  <c r="AB398" i="2"/>
  <c r="AC398" i="2" s="1"/>
  <c r="AB397" i="2"/>
  <c r="AC397" i="2" s="1"/>
  <c r="AB396" i="2"/>
  <c r="AC396" i="2" s="1"/>
  <c r="AB395" i="2"/>
  <c r="AC395" i="2" s="1"/>
  <c r="AB394" i="2"/>
  <c r="AC394" i="2" s="1"/>
  <c r="AB393" i="2"/>
  <c r="AC393" i="2" s="1"/>
  <c r="AB392" i="2"/>
  <c r="AC392" i="2" s="1"/>
  <c r="AB391" i="2"/>
  <c r="AC391" i="2" s="1"/>
  <c r="AB390" i="2"/>
  <c r="AC390" i="2" s="1"/>
  <c r="AB389" i="2"/>
  <c r="AC389" i="2" s="1"/>
  <c r="AB388" i="2"/>
  <c r="AC388" i="2" s="1"/>
  <c r="AC387" i="2"/>
  <c r="AB387" i="2"/>
  <c r="AB386" i="2"/>
  <c r="AC386" i="2" s="1"/>
  <c r="AB385" i="2"/>
  <c r="AC385" i="2" s="1"/>
  <c r="AB384" i="2"/>
  <c r="AC384" i="2" s="1"/>
  <c r="AB383" i="2"/>
  <c r="AC383" i="2" s="1"/>
  <c r="AB382" i="2"/>
  <c r="AC382" i="2" s="1"/>
  <c r="AB381" i="2"/>
  <c r="AC381" i="2" s="1"/>
  <c r="AB380" i="2"/>
  <c r="AC380" i="2" s="1"/>
  <c r="AB379" i="2"/>
  <c r="AC379" i="2" s="1"/>
  <c r="AB378" i="2"/>
  <c r="AC378" i="2" s="1"/>
  <c r="AB377" i="2"/>
  <c r="AC377" i="2" s="1"/>
  <c r="AB376" i="2"/>
  <c r="AC376" i="2" s="1"/>
  <c r="AB375" i="2"/>
  <c r="AC375" i="2" s="1"/>
  <c r="AB374" i="2"/>
  <c r="AC374" i="2" s="1"/>
  <c r="AB373" i="2"/>
  <c r="AC373" i="2" s="1"/>
  <c r="AB372" i="2"/>
  <c r="AC372" i="2" s="1"/>
  <c r="AB371" i="2"/>
  <c r="AC371" i="2" s="1"/>
  <c r="AB370" i="2"/>
  <c r="AC370" i="2" s="1"/>
  <c r="AB369" i="2"/>
  <c r="AC369" i="2" s="1"/>
  <c r="AB368" i="2"/>
  <c r="AC368" i="2" s="1"/>
  <c r="AB367" i="2"/>
  <c r="AC367" i="2" s="1"/>
  <c r="AB366" i="2"/>
  <c r="AC366" i="2" s="1"/>
  <c r="AB365" i="2"/>
  <c r="AC365" i="2" s="1"/>
  <c r="AB364" i="2"/>
  <c r="AC364" i="2" s="1"/>
  <c r="AB363" i="2"/>
  <c r="AC363" i="2" s="1"/>
  <c r="AB362" i="2"/>
  <c r="AC362" i="2" s="1"/>
  <c r="AB361" i="2"/>
  <c r="AC361" i="2" s="1"/>
  <c r="AB360" i="2"/>
  <c r="AC360" i="2" s="1"/>
  <c r="AB359" i="2"/>
  <c r="AC359" i="2" s="1"/>
  <c r="AB358" i="2"/>
  <c r="AC358" i="2" s="1"/>
  <c r="AB357" i="2"/>
  <c r="AC357" i="2" s="1"/>
  <c r="AB356" i="2"/>
  <c r="AC356" i="2" s="1"/>
  <c r="AC355" i="2"/>
  <c r="AB355" i="2"/>
  <c r="AB354" i="2"/>
  <c r="AC354" i="2" s="1"/>
  <c r="AB353" i="2"/>
  <c r="AC353" i="2" s="1"/>
  <c r="AB352" i="2"/>
  <c r="AC352" i="2" s="1"/>
  <c r="AB351" i="2"/>
  <c r="AC351" i="2" s="1"/>
  <c r="AB350" i="2"/>
  <c r="AC350" i="2" s="1"/>
  <c r="AB349" i="2"/>
  <c r="AC349" i="2" s="1"/>
  <c r="AB348" i="2"/>
  <c r="AC348" i="2" s="1"/>
  <c r="AB347" i="2"/>
  <c r="AC347" i="2" s="1"/>
  <c r="AB346" i="2"/>
  <c r="AC346" i="2" s="1"/>
  <c r="AB345" i="2"/>
  <c r="AC345" i="2" s="1"/>
  <c r="AB344" i="2"/>
  <c r="AC344" i="2" s="1"/>
  <c r="AB343" i="2"/>
  <c r="AC343" i="2" s="1"/>
  <c r="AB342" i="2"/>
  <c r="AC342" i="2" s="1"/>
  <c r="AB341" i="2"/>
  <c r="AC341" i="2" s="1"/>
  <c r="AB340" i="2"/>
  <c r="AC340" i="2" s="1"/>
  <c r="AB339" i="2"/>
  <c r="AC339" i="2" s="1"/>
  <c r="AB338" i="2"/>
  <c r="AC338" i="2" s="1"/>
  <c r="AB337" i="2"/>
  <c r="AC337" i="2" s="1"/>
  <c r="AB336" i="2"/>
  <c r="AC336" i="2" s="1"/>
  <c r="AB335" i="2"/>
  <c r="AC335" i="2" s="1"/>
  <c r="AB334" i="2"/>
  <c r="AC334" i="2" s="1"/>
  <c r="AB333" i="2"/>
  <c r="AC333" i="2" s="1"/>
  <c r="AB332" i="2"/>
  <c r="AC332" i="2" s="1"/>
  <c r="AB331" i="2"/>
  <c r="AC331" i="2" s="1"/>
  <c r="AB330" i="2"/>
  <c r="AC330" i="2" s="1"/>
  <c r="AB329" i="2"/>
  <c r="AC329" i="2" s="1"/>
  <c r="AB328" i="2"/>
  <c r="AC328" i="2" s="1"/>
  <c r="AB327" i="2"/>
  <c r="AC327" i="2" s="1"/>
  <c r="AB326" i="2"/>
  <c r="AC326" i="2" s="1"/>
  <c r="AB325" i="2"/>
  <c r="AC325" i="2" s="1"/>
  <c r="AB324" i="2"/>
  <c r="AC324" i="2" s="1"/>
  <c r="AB240" i="2"/>
  <c r="AC240" i="2" s="1"/>
  <c r="AB239" i="2"/>
  <c r="AC239" i="2" s="1"/>
  <c r="AB238" i="2"/>
  <c r="AC238" i="2" s="1"/>
  <c r="AB237" i="2"/>
  <c r="AC237" i="2" s="1"/>
  <c r="AB236" i="2"/>
  <c r="AC236" i="2" s="1"/>
  <c r="AB235" i="2"/>
  <c r="AC235" i="2" s="1"/>
  <c r="AB234" i="2"/>
  <c r="AC234" i="2" s="1"/>
  <c r="AB233" i="2"/>
  <c r="AC233" i="2" s="1"/>
  <c r="AB232" i="2"/>
  <c r="AC232" i="2" s="1"/>
  <c r="AB51" i="2"/>
  <c r="AC51" i="2" s="1"/>
  <c r="AB50" i="2"/>
  <c r="AC50" i="2" s="1"/>
  <c r="AB49" i="2"/>
  <c r="AC49" i="2" s="1"/>
  <c r="AB48" i="2"/>
  <c r="AC48" i="2" s="1"/>
  <c r="AB47" i="2"/>
  <c r="AC47" i="2" s="1"/>
  <c r="AB46" i="2"/>
  <c r="AC46" i="2" s="1"/>
  <c r="AB45" i="2"/>
  <c r="AC45" i="2" s="1"/>
  <c r="AB44" i="2"/>
  <c r="AC44" i="2" s="1"/>
  <c r="AB43" i="2"/>
  <c r="AC43" i="2" s="1"/>
  <c r="AB42" i="2"/>
  <c r="AC42" i="2" s="1"/>
  <c r="AB41" i="2"/>
  <c r="AC41" i="2" s="1"/>
  <c r="AB40" i="2"/>
  <c r="AC40" i="2" s="1"/>
  <c r="AB39" i="2"/>
  <c r="AC39" i="2" s="1"/>
  <c r="AB38" i="2"/>
  <c r="AC38" i="2" s="1"/>
  <c r="AB37" i="2"/>
  <c r="AC37" i="2" s="1"/>
  <c r="AB36" i="2"/>
  <c r="AC36" i="2" s="1"/>
  <c r="AB35" i="2"/>
  <c r="AC35" i="2" s="1"/>
  <c r="AB34" i="2"/>
  <c r="AC34" i="2" s="1"/>
  <c r="AB33" i="2"/>
  <c r="AC33" i="2" s="1"/>
  <c r="AB32" i="2"/>
  <c r="AC32" i="2" s="1"/>
  <c r="AB31" i="2"/>
  <c r="AC31" i="2" s="1"/>
  <c r="AB30" i="2"/>
  <c r="AC30" i="2" s="1"/>
  <c r="AB29" i="2"/>
  <c r="AC29" i="2" s="1"/>
  <c r="AB28" i="2"/>
  <c r="AC28" i="2" s="1"/>
  <c r="AB27" i="2"/>
  <c r="AC27" i="2" s="1"/>
  <c r="AB26" i="2"/>
  <c r="AC26" i="2" s="1"/>
  <c r="AB25" i="2"/>
  <c r="AC25" i="2" s="1"/>
  <c r="AB24" i="2"/>
  <c r="AC24" i="2" s="1"/>
  <c r="AB23" i="2"/>
  <c r="AC23" i="2" s="1"/>
  <c r="AB22" i="2"/>
  <c r="AC22" i="2" s="1"/>
  <c r="AB21" i="2"/>
  <c r="AC21" i="2" s="1"/>
  <c r="AC20" i="2"/>
  <c r="AB20" i="2"/>
  <c r="AB19" i="2"/>
  <c r="AC19" i="2" s="1"/>
  <c r="AB18" i="2"/>
  <c r="AC18" i="2" s="1"/>
  <c r="AB17" i="2"/>
  <c r="AC17" i="2" s="1"/>
  <c r="AB16" i="2"/>
  <c r="AC16" i="2" s="1"/>
  <c r="AB15" i="2"/>
  <c r="AC15" i="2" s="1"/>
  <c r="AB14" i="2"/>
  <c r="AC14" i="2" s="1"/>
  <c r="AB13" i="2"/>
  <c r="AC13" i="2" s="1"/>
  <c r="AB12" i="2"/>
  <c r="AC12" i="2" s="1"/>
  <c r="AB11" i="2"/>
  <c r="AC11" i="2" s="1"/>
  <c r="AB10" i="2"/>
  <c r="AC10" i="2" s="1"/>
  <c r="AB9" i="2"/>
  <c r="AC9" i="2" s="1"/>
  <c r="AB8" i="2"/>
  <c r="AC8" i="2" s="1"/>
  <c r="AB7" i="2"/>
  <c r="AC7" i="2" s="1"/>
  <c r="AB6" i="2"/>
  <c r="AC6" i="2" s="1"/>
  <c r="AB290" i="2"/>
  <c r="AC290" i="2" s="1"/>
  <c r="AB289" i="2"/>
  <c r="AC289" i="2" s="1"/>
  <c r="AB288" i="2"/>
  <c r="AC288" i="2" s="1"/>
  <c r="AB287" i="2"/>
  <c r="AC287" i="2" s="1"/>
  <c r="AB286" i="2"/>
  <c r="AC286" i="2" s="1"/>
  <c r="AB285" i="2"/>
  <c r="AC285" i="2" s="1"/>
  <c r="AB284" i="2"/>
  <c r="AC284" i="2" s="1"/>
  <c r="AB283" i="2"/>
  <c r="AC283" i="2" s="1"/>
  <c r="AB282" i="2"/>
  <c r="AC282" i="2" s="1"/>
  <c r="AB281" i="2"/>
  <c r="AC281" i="2" s="1"/>
  <c r="AB280" i="2"/>
  <c r="AC280" i="2" s="1"/>
  <c r="AB279" i="2"/>
  <c r="AC279" i="2" s="1"/>
  <c r="AB278" i="2"/>
  <c r="AC278" i="2" s="1"/>
  <c r="AB277" i="2"/>
  <c r="AC277" i="2" s="1"/>
  <c r="AB276" i="2"/>
  <c r="AC276" i="2" s="1"/>
  <c r="AB275" i="2"/>
  <c r="AC275" i="2" s="1"/>
  <c r="AB274" i="2"/>
  <c r="AC274" i="2" s="1"/>
  <c r="AC273" i="2"/>
  <c r="AB273" i="2"/>
  <c r="AB272" i="2"/>
  <c r="AC272" i="2" s="1"/>
  <c r="AB271" i="2"/>
  <c r="AC271" i="2" s="1"/>
  <c r="AB270" i="2"/>
  <c r="AC270" i="2" s="1"/>
  <c r="AB310" i="2"/>
  <c r="AC310" i="2" s="1"/>
  <c r="AB309" i="2"/>
  <c r="AC309" i="2" s="1"/>
  <c r="AB308" i="2"/>
  <c r="AC308" i="2" s="1"/>
  <c r="AB307" i="2"/>
  <c r="AC307" i="2" s="1"/>
  <c r="AB306" i="2"/>
  <c r="AC306" i="2" s="1"/>
  <c r="AB305" i="2"/>
  <c r="AC305" i="2" s="1"/>
  <c r="AB304" i="2"/>
  <c r="AC304" i="2" s="1"/>
  <c r="AB303" i="2"/>
  <c r="AC303" i="2" s="1"/>
  <c r="AB302" i="2"/>
  <c r="AC302" i="2" s="1"/>
  <c r="AB301" i="2"/>
  <c r="AC301" i="2" s="1"/>
  <c r="AB300" i="2"/>
  <c r="AC300" i="2" s="1"/>
  <c r="AB299" i="2"/>
  <c r="AC299" i="2" s="1"/>
  <c r="AB298" i="2"/>
  <c r="AC298" i="2" s="1"/>
  <c r="AB297" i="2"/>
  <c r="AC297" i="2" s="1"/>
  <c r="AB296" i="2"/>
  <c r="AC296" i="2" s="1"/>
  <c r="AB295" i="2"/>
  <c r="AC295" i="2" s="1"/>
  <c r="AB294" i="2"/>
  <c r="AC294" i="2" s="1"/>
  <c r="AB293" i="2"/>
  <c r="AC293" i="2" s="1"/>
  <c r="AB292" i="2"/>
  <c r="AC292" i="2" s="1"/>
  <c r="AB291" i="2"/>
  <c r="AC291" i="2" s="1"/>
  <c r="AB124" i="2"/>
  <c r="AC124" i="2" s="1"/>
  <c r="AB123" i="2"/>
  <c r="AC123" i="2" s="1"/>
  <c r="AB122" i="2"/>
  <c r="AC122" i="2" s="1"/>
  <c r="AB121" i="2"/>
  <c r="AC121" i="2" s="1"/>
  <c r="AB120" i="2"/>
  <c r="AC120" i="2" s="1"/>
  <c r="AB119" i="2"/>
  <c r="AC119" i="2" s="1"/>
  <c r="AB118" i="2"/>
  <c r="AC118" i="2" s="1"/>
  <c r="AB117" i="2"/>
  <c r="AC117" i="2" s="1"/>
  <c r="AB116" i="2"/>
  <c r="AC116" i="2" s="1"/>
  <c r="AB115" i="2"/>
  <c r="AC115" i="2" s="1"/>
  <c r="AB114" i="2"/>
  <c r="AC114" i="2" s="1"/>
  <c r="AB113" i="2"/>
  <c r="AC113" i="2" s="1"/>
  <c r="AB112" i="2"/>
  <c r="AC112" i="2" s="1"/>
  <c r="AB111" i="2"/>
  <c r="AC111" i="2" s="1"/>
  <c r="AB110" i="2"/>
  <c r="AC110" i="2" s="1"/>
  <c r="AB109" i="2"/>
  <c r="AC109" i="2" s="1"/>
  <c r="AB108" i="2"/>
  <c r="AC108" i="2" s="1"/>
  <c r="AB107" i="2"/>
  <c r="AC107" i="2" s="1"/>
  <c r="AB106" i="2"/>
  <c r="AC106" i="2" s="1"/>
  <c r="AB105" i="2"/>
  <c r="AC105" i="2" s="1"/>
  <c r="AB104" i="2"/>
  <c r="AC104" i="2" s="1"/>
  <c r="AB103" i="2"/>
  <c r="AC103" i="2" s="1"/>
  <c r="AB102" i="2"/>
  <c r="AC102" i="2" s="1"/>
  <c r="AB101" i="2"/>
  <c r="AC101" i="2" s="1"/>
  <c r="AB100" i="2"/>
  <c r="AC100" i="2" s="1"/>
  <c r="AB99" i="2"/>
  <c r="AC99" i="2" s="1"/>
  <c r="AB98" i="2"/>
  <c r="AC98" i="2" s="1"/>
  <c r="AC97" i="2"/>
  <c r="AB97" i="2"/>
  <c r="AB96" i="2"/>
  <c r="AC96" i="2" s="1"/>
  <c r="AB95" i="2"/>
  <c r="AC95" i="2" s="1"/>
  <c r="AB94" i="2"/>
  <c r="AC94" i="2" s="1"/>
  <c r="AB93" i="2"/>
  <c r="AC93" i="2" s="1"/>
  <c r="AB92" i="2"/>
  <c r="AC92" i="2" s="1"/>
  <c r="AB91" i="2"/>
  <c r="AC91" i="2" s="1"/>
  <c r="AB90" i="2"/>
  <c r="AC90" i="2" s="1"/>
  <c r="AB89" i="2"/>
  <c r="AC89" i="2" s="1"/>
  <c r="AB88" i="2"/>
  <c r="AC88" i="2" s="1"/>
  <c r="AB87" i="2"/>
  <c r="AC87" i="2" s="1"/>
  <c r="AB86" i="2"/>
  <c r="AC86" i="2" s="1"/>
  <c r="AB85" i="2"/>
  <c r="AC85" i="2" s="1"/>
  <c r="AB84" i="2"/>
  <c r="AC84" i="2" s="1"/>
  <c r="AB83" i="2"/>
  <c r="AC83" i="2" s="1"/>
  <c r="AB82" i="2"/>
  <c r="AC82" i="2" s="1"/>
  <c r="AB81" i="2"/>
  <c r="AC81" i="2" s="1"/>
  <c r="AB80" i="2"/>
  <c r="AC80" i="2" s="1"/>
  <c r="AB79" i="2"/>
  <c r="AC79" i="2" s="1"/>
  <c r="AB78" i="2"/>
  <c r="AC78" i="2" s="1"/>
  <c r="AB77" i="2"/>
  <c r="AC77" i="2" s="1"/>
  <c r="AB76" i="2"/>
  <c r="AC76" i="2" s="1"/>
  <c r="AB75" i="2"/>
  <c r="AC75" i="2" s="1"/>
  <c r="AB74" i="2"/>
  <c r="AC74" i="2" s="1"/>
  <c r="AB73" i="2"/>
  <c r="AC73" i="2" s="1"/>
  <c r="AB72" i="2"/>
  <c r="AC72" i="2" s="1"/>
  <c r="AB71" i="2"/>
  <c r="AC71" i="2" s="1"/>
  <c r="AB70" i="2"/>
  <c r="AC70" i="2" s="1"/>
  <c r="AB69" i="2"/>
  <c r="AC69" i="2" s="1"/>
  <c r="AB68" i="2"/>
  <c r="AC68" i="2" s="1"/>
  <c r="AB67" i="2"/>
  <c r="AC67" i="2" s="1"/>
  <c r="AB66" i="2"/>
  <c r="AC66" i="2" s="1"/>
  <c r="AB65" i="2"/>
  <c r="AC65" i="2" s="1"/>
  <c r="AB64" i="2"/>
  <c r="AC64" i="2" s="1"/>
  <c r="AB63" i="2"/>
  <c r="AC63" i="2" s="1"/>
  <c r="AB62" i="2"/>
  <c r="AC62" i="2" s="1"/>
  <c r="AB61" i="2"/>
  <c r="AC61" i="2" s="1"/>
  <c r="AB60" i="2"/>
  <c r="AC60" i="2" s="1"/>
  <c r="AB59" i="2"/>
  <c r="AC59" i="2" s="1"/>
  <c r="AB58" i="2"/>
  <c r="AC58" i="2" s="1"/>
  <c r="AB57" i="2"/>
  <c r="AC57" i="2" s="1"/>
  <c r="AB56" i="2"/>
  <c r="AC56" i="2" s="1"/>
  <c r="AB55" i="2"/>
  <c r="AC55" i="2" s="1"/>
  <c r="AB54" i="2"/>
  <c r="AC54" i="2" s="1"/>
  <c r="AB53" i="2"/>
  <c r="AC53" i="2" s="1"/>
  <c r="AB52" i="2"/>
  <c r="AC52" i="2" s="1"/>
  <c r="AB269" i="2"/>
  <c r="AC269" i="2" s="1"/>
  <c r="AB268" i="2"/>
  <c r="AC268" i="2" s="1"/>
  <c r="AB267" i="2"/>
  <c r="AC267" i="2" s="1"/>
  <c r="AB266" i="2"/>
  <c r="AC266" i="2" s="1"/>
  <c r="AB265" i="2"/>
  <c r="AC265" i="2" s="1"/>
  <c r="AB264" i="2"/>
  <c r="AC264" i="2" s="1"/>
  <c r="AB263" i="2"/>
  <c r="AC263" i="2" s="1"/>
  <c r="AB262" i="2"/>
  <c r="AC262" i="2" s="1"/>
  <c r="AB261" i="2"/>
  <c r="AC261" i="2" s="1"/>
  <c r="AB260" i="2"/>
  <c r="AC260" i="2" s="1"/>
  <c r="AB259" i="2"/>
  <c r="AC259" i="2" s="1"/>
  <c r="AB258" i="2"/>
  <c r="AC258" i="2" s="1"/>
  <c r="AB257" i="2"/>
  <c r="AC257" i="2" s="1"/>
  <c r="AB256" i="2"/>
  <c r="AC256" i="2" s="1"/>
  <c r="AB216" i="2"/>
  <c r="AC216" i="2" s="1"/>
  <c r="AB215" i="2"/>
  <c r="AC215" i="2" s="1"/>
  <c r="AB214" i="2"/>
  <c r="AC214" i="2" s="1"/>
  <c r="AB213" i="2"/>
  <c r="AC213" i="2" s="1"/>
  <c r="AB212" i="2"/>
  <c r="AC212" i="2" s="1"/>
  <c r="AB211" i="2"/>
  <c r="AC211" i="2" s="1"/>
  <c r="AB210" i="2"/>
  <c r="AC210" i="2" s="1"/>
  <c r="AB209" i="2"/>
  <c r="AC209" i="2" s="1"/>
  <c r="AB208" i="2"/>
  <c r="AC208" i="2" s="1"/>
  <c r="AB207" i="2"/>
  <c r="AC207" i="2" s="1"/>
  <c r="AB206" i="2"/>
  <c r="AC206" i="2" s="1"/>
  <c r="AB205" i="2"/>
  <c r="AC205" i="2" s="1"/>
  <c r="AB204" i="2"/>
  <c r="AC204" i="2" s="1"/>
  <c r="AB203" i="2"/>
  <c r="AC203" i="2" s="1"/>
  <c r="AB202" i="2"/>
  <c r="AC202" i="2" s="1"/>
  <c r="AB201" i="2"/>
  <c r="AC201" i="2" s="1"/>
  <c r="AB200" i="2"/>
  <c r="AC200" i="2" s="1"/>
  <c r="AB199" i="2"/>
  <c r="AC199" i="2" s="1"/>
  <c r="AB198" i="2"/>
  <c r="AC198" i="2" s="1"/>
  <c r="AB197" i="2"/>
  <c r="AC197" i="2" s="1"/>
  <c r="AB255" i="2"/>
  <c r="AC255" i="2" s="1"/>
  <c r="AB254" i="2"/>
  <c r="AC254" i="2" s="1"/>
  <c r="AB253" i="2"/>
  <c r="AC253" i="2" s="1"/>
  <c r="AB252" i="2"/>
  <c r="AC252" i="2" s="1"/>
  <c r="AB251" i="2"/>
  <c r="AC251" i="2" s="1"/>
  <c r="AB250" i="2"/>
  <c r="AC250" i="2" s="1"/>
  <c r="AB231" i="2"/>
  <c r="AC231" i="2" s="1"/>
  <c r="AB230" i="2"/>
  <c r="AC230" i="2" s="1"/>
  <c r="AB229" i="2"/>
  <c r="AC229" i="2" s="1"/>
  <c r="AB228" i="2"/>
  <c r="AC228" i="2" s="1"/>
  <c r="AB227" i="2"/>
  <c r="AC227" i="2" s="1"/>
  <c r="AB226" i="2"/>
  <c r="AC226" i="2" s="1"/>
  <c r="AB225" i="2"/>
  <c r="AC225" i="2" s="1"/>
  <c r="AB224" i="2"/>
  <c r="AC224" i="2" s="1"/>
  <c r="AB323" i="2"/>
  <c r="AC323" i="2" s="1"/>
  <c r="AB322" i="2"/>
  <c r="AC322" i="2" s="1"/>
  <c r="AB321" i="2"/>
  <c r="AC321" i="2" s="1"/>
  <c r="AB320" i="2"/>
  <c r="AC320" i="2" s="1"/>
  <c r="AB319" i="2"/>
  <c r="AC319" i="2" s="1"/>
  <c r="AB318" i="2"/>
  <c r="AC318" i="2" s="1"/>
  <c r="AB317" i="2"/>
  <c r="AC317" i="2" s="1"/>
  <c r="AB316" i="2"/>
  <c r="AC316" i="2" s="1"/>
  <c r="AB315" i="2"/>
  <c r="AC315" i="2" s="1"/>
  <c r="AB314" i="2"/>
  <c r="AC314" i="2" s="1"/>
  <c r="AB313" i="2"/>
  <c r="AC313" i="2" s="1"/>
  <c r="AB312" i="2"/>
  <c r="AC312" i="2" s="1"/>
  <c r="AB311" i="2"/>
  <c r="AC311" i="2" s="1"/>
  <c r="AB150" i="2"/>
  <c r="AC150" i="2" s="1"/>
  <c r="AB149" i="2"/>
  <c r="AC149" i="2" s="1"/>
  <c r="AB148" i="2"/>
  <c r="AC148" i="2" s="1"/>
  <c r="AB147" i="2"/>
  <c r="AC147" i="2" s="1"/>
  <c r="AB146" i="2"/>
  <c r="AC146" i="2" s="1"/>
  <c r="AB145" i="2"/>
  <c r="AC145" i="2" s="1"/>
  <c r="AB144" i="2"/>
  <c r="AC144" i="2" s="1"/>
  <c r="AB143" i="2"/>
  <c r="AC143" i="2" s="1"/>
  <c r="AB142" i="2"/>
  <c r="AC142" i="2" s="1"/>
  <c r="AB141" i="2"/>
  <c r="AC141" i="2" s="1"/>
  <c r="AB140" i="2"/>
  <c r="AC140" i="2" s="1"/>
  <c r="AB139" i="2"/>
  <c r="AC139" i="2" s="1"/>
  <c r="AB138" i="2"/>
  <c r="AC138" i="2" s="1"/>
  <c r="AB137" i="2"/>
  <c r="AC137" i="2" s="1"/>
  <c r="AB136" i="2"/>
  <c r="AC136" i="2" s="1"/>
  <c r="AB135" i="2"/>
  <c r="AC135" i="2" s="1"/>
  <c r="AB134" i="2"/>
  <c r="AC134" i="2" s="1"/>
  <c r="AB133" i="2"/>
  <c r="AC133" i="2" s="1"/>
  <c r="AB132" i="2"/>
  <c r="AC132" i="2" s="1"/>
  <c r="AB131" i="2"/>
  <c r="AC131" i="2" s="1"/>
  <c r="AC130" i="2"/>
  <c r="AB130" i="2"/>
  <c r="AB129" i="2"/>
  <c r="AC129" i="2" s="1"/>
  <c r="AB128" i="2"/>
  <c r="AC128" i="2" s="1"/>
  <c r="AB127" i="2"/>
  <c r="AC127" i="2" s="1"/>
  <c r="AB126" i="2"/>
  <c r="AC126" i="2" s="1"/>
  <c r="AB125" i="2"/>
  <c r="AC125" i="2" s="1"/>
  <c r="AB165" i="2"/>
  <c r="AC165" i="2" s="1"/>
  <c r="AB164" i="2"/>
  <c r="AC164" i="2" s="1"/>
  <c r="AB163" i="2"/>
  <c r="AC163" i="2" s="1"/>
  <c r="AB162" i="2"/>
  <c r="AC162" i="2" s="1"/>
  <c r="AB161" i="2"/>
  <c r="AC161" i="2" s="1"/>
  <c r="AB160" i="2"/>
  <c r="AC160" i="2" s="1"/>
  <c r="AB159" i="2"/>
  <c r="AC159" i="2" s="1"/>
  <c r="AB158" i="2"/>
  <c r="AC158" i="2" s="1"/>
  <c r="AB157" i="2"/>
  <c r="AC157" i="2" s="1"/>
  <c r="AB156" i="2"/>
  <c r="AC156" i="2" s="1"/>
  <c r="AC155" i="2"/>
  <c r="AB155" i="2"/>
  <c r="AB154" i="2"/>
  <c r="AC154" i="2" s="1"/>
  <c r="AB153" i="2"/>
  <c r="AC153" i="2" s="1"/>
  <c r="AB152" i="2"/>
  <c r="AC152" i="2" s="1"/>
  <c r="AB151" i="2"/>
  <c r="AC151" i="2" s="1"/>
  <c r="AB223" i="2"/>
  <c r="AC223" i="2" s="1"/>
  <c r="AB222" i="2"/>
  <c r="AC222" i="2" s="1"/>
  <c r="AB221" i="2"/>
  <c r="AC221" i="2" s="1"/>
  <c r="AB220" i="2"/>
  <c r="AC220" i="2" s="1"/>
  <c r="AB219" i="2"/>
  <c r="AC219" i="2" s="1"/>
  <c r="AB218" i="2"/>
  <c r="AC218" i="2" s="1"/>
  <c r="AB217" i="2"/>
  <c r="AC217" i="2" s="1"/>
  <c r="AB249" i="2"/>
  <c r="AC249" i="2" s="1"/>
  <c r="AB248" i="2"/>
  <c r="AC248" i="2" s="1"/>
  <c r="AB247" i="2"/>
  <c r="AC247" i="2" s="1"/>
  <c r="AB246" i="2"/>
  <c r="AC246" i="2" s="1"/>
  <c r="AB245" i="2"/>
  <c r="AC245" i="2" s="1"/>
  <c r="AB244" i="2"/>
  <c r="AC244" i="2" s="1"/>
  <c r="AB243" i="2"/>
  <c r="AC243" i="2" s="1"/>
  <c r="AB242" i="2"/>
  <c r="AC242" i="2" s="1"/>
  <c r="AB241" i="2"/>
  <c r="AC241" i="2" s="1"/>
</calcChain>
</file>

<file path=xl/sharedStrings.xml><?xml version="1.0" encoding="utf-8"?>
<sst xmlns="http://schemas.openxmlformats.org/spreadsheetml/2006/main" count="11926" uniqueCount="1760">
  <si>
    <t>TRC 2026/27 KPI Baseline, Target and Data Owner Confirmation Matrix</t>
  </si>
  <si>
    <t>Source files used</t>
  </si>
  <si>
    <t>TRC Organization Structure approved on 21 May 2018 – used as the control reference for directorate/unit mapping.</t>
  </si>
  <si>
    <t>TRC Budget 2026/27 – Form 3B, Form 4 and Form 6 used to retain source traceability.</t>
  </si>
  <si>
    <t>TRC 2026/27 Official KPI Indicator Register Draft – used as the source register for the confirmation matrix.</t>
  </si>
  <si>
    <t>Current register summary</t>
  </si>
  <si>
    <t>Total KPI records included</t>
  </si>
  <si>
    <t>Critical indicators</t>
  </si>
  <si>
    <t>Core indicators</t>
  </si>
  <si>
    <t>Supporting indicators</t>
  </si>
  <si>
    <t>Form 3B operational/budget activity indicators</t>
  </si>
  <si>
    <t>Form 4 revenue/financing indicators</t>
  </si>
  <si>
    <t>Form 6 development project indicators</t>
  </si>
  <si>
    <t>Step 1</t>
  </si>
  <si>
    <t>Circulate the KPI Confirmation Matrix to each responsible directorate/unit.</t>
  </si>
  <si>
    <t>Step 2</t>
  </si>
  <si>
    <t>Each unit confirms the baseline value, baseline date, evidence source, target, named officer and reporting deadline.</t>
  </si>
  <si>
    <t>Step 3</t>
  </si>
  <si>
    <t>Finance confirms Form 4 revenue baselines and actual collection evidence; project teams confirm Form 6 physical and financial progress baselines.</t>
  </si>
  <si>
    <t>Step 4</t>
  </si>
  <si>
    <t>Step 5</t>
  </si>
  <si>
    <t>Directorates sign off critical and core KPIs before monthly and quarterly reporting begins.</t>
  </si>
  <si>
    <t>Confirmation rule</t>
  </si>
  <si>
    <t>A KPI is ready for monitoring only after the baseline, target and data owner are all confirmed. If any field is partial or missing, the KPI should remain on the validation log until resolved.</t>
  </si>
  <si>
    <t>Recommended baseline hierarchy</t>
  </si>
  <si>
    <t>Audited 2024/25 actual performance where available.</t>
  </si>
  <si>
    <t>Approved 2025/26 estimate or FY 2025/26 outturn where actual 2024/25 is not disaggregated.</t>
  </si>
  <si>
    <t>Opening position as at 30 June 2026 for physical progress, contracts, assets, staffing and revenue ledger balances.</t>
  </si>
  <si>
    <t>Zero baseline only for a genuinely new revenue line, activity or service not previously implemented.</t>
  </si>
  <si>
    <t>KPI Baseline, Target and Data Owner Confirmation Matrix – FY 2026/27</t>
  </si>
  <si>
    <t>Use this sheet to confirm the baseline, target, named data owner, evidence source and sign-off status for every budget-linked KPI before the final Monitoring Plan is adopted.</t>
  </si>
  <si>
    <t>Editable fields: baseline value, baseline date, named officer, confirmation statuses, correction notes, sign-off name/date and M&amp;E review notes. Do not overwrite source form, source row, indicator, target or directorate mapping unless the change has been approved.</t>
  </si>
  <si>
    <t>KPI ID</t>
  </si>
  <si>
    <t>FY</t>
  </si>
  <si>
    <t>Classification</t>
  </si>
  <si>
    <t>Source Form</t>
  </si>
  <si>
    <t>Source Row</t>
  </si>
  <si>
    <t>Performance / Revenue Code</t>
  </si>
  <si>
    <t>Official Parent Directorate / Unit</t>
  </si>
  <si>
    <t>Official Section / Functional Unit</t>
  </si>
  <si>
    <t>Objective / Results Area</t>
  </si>
  <si>
    <t>Proposed KPI Indicator</t>
  </si>
  <si>
    <t>Unit of Measure</t>
  </si>
  <si>
    <t>Current Baseline / Reference from Register</t>
  </si>
  <si>
    <t>Baseline Value Confirmed by Unit</t>
  </si>
  <si>
    <t>Baseline Date / Period</t>
  </si>
  <si>
    <t>Baseline Source Type</t>
  </si>
  <si>
    <t>Baseline Evidence Required</t>
  </si>
  <si>
    <t>FY 2026/27 Target / Milestone</t>
  </si>
  <si>
    <t>Budget / Revenue Target (TZS)</t>
  </si>
  <si>
    <t>Reporting Frequency</t>
  </si>
  <si>
    <t>Responsible Data Owner</t>
  </si>
  <si>
    <t>Named Officer / Position</t>
  </si>
  <si>
    <t>Evidence Source / System</t>
  </si>
  <si>
    <t>Verification Method</t>
  </si>
  <si>
    <t>Reporting Calendar / Deadline</t>
  </si>
  <si>
    <t>Baseline Confirmed?</t>
  </si>
  <si>
    <t>Target Confirmed?</t>
  </si>
  <si>
    <t>Data Owner Confirmed?</t>
  </si>
  <si>
    <t>Readiness Status</t>
  </si>
  <si>
    <t>Priority for Sign-off</t>
  </si>
  <si>
    <t>Correction / Clarification Required</t>
  </si>
  <si>
    <t>Sign-off Name</t>
  </si>
  <si>
    <t>Sign-off Date</t>
  </si>
  <si>
    <t>M&amp;E Review Notes</t>
  </si>
  <si>
    <t>TRC-2026/27-PMU-001</t>
  </si>
  <si>
    <t>2026/27</t>
  </si>
  <si>
    <t>Core</t>
  </si>
  <si>
    <t>FORM 3B</t>
  </si>
  <si>
    <t>D01S01</t>
  </si>
  <si>
    <t>Procurement Management Unit</t>
  </si>
  <si>
    <t>Financial management and marketing strengthened.</t>
  </si>
  <si>
    <t>Number of 210 Tender Board Meeting, 178 Evaluation and Negotiation meetings and facilitate TRC Tender Advertisement and Tender Award by June, 2024 conducted</t>
  </si>
  <si>
    <t>No. of sessions/events</t>
  </si>
  <si>
    <t>TBC from FY 2025/26 outturn and unit records</t>
  </si>
  <si>
    <t>Procurement register / contract file</t>
  </si>
  <si>
    <t>Approved procurement plan, tender/contract file, evaluation/award records, delivery or completion certificate.</t>
  </si>
  <si>
    <t>Target as stated in budget: 210 — conduct 210 Tender Board Meeting, 178 Evaluation and Negotiation meetings and facilitate TRC Tender Advertisement and Tender Award by June, 2024</t>
  </si>
  <si>
    <t>Monthly/Quarterly</t>
  </si>
  <si>
    <t>Head of Unit - Procurement Management Unit</t>
  </si>
  <si>
    <t>Form 3B budget input detail; responsible unit monthly/quarterly return; IFMS/payment records</t>
  </si>
  <si>
    <t>Approved report, attendance list, agenda, materials and payment evidence</t>
  </si>
  <si>
    <t>Monthly return by 5th working day; quarterly validation by 10th working day after quarter end.</t>
  </si>
  <si>
    <t>No</t>
  </si>
  <si>
    <t>Partial</t>
  </si>
  <si>
    <t>TRC-2026/27-PMU-002</t>
  </si>
  <si>
    <t>D01S02</t>
  </si>
  <si>
    <t>Status of facilitation of procurement activities and disposal of goods by June, 2024</t>
  </si>
  <si>
    <t>No. of contracts/items procured</t>
  </si>
  <si>
    <t>Complete approved FY 2026/27 activity/milestone — facilitate procurement activities and disposal of goods by June, 2024</t>
  </si>
  <si>
    <t>Procurement file, contract award, delivery note and acceptance certificate</t>
  </si>
  <si>
    <t>TRC-2026/27-PMU-003</t>
  </si>
  <si>
    <t>D01S03</t>
  </si>
  <si>
    <t>Status of preparation and update of TRC inventory and conduct Annual Stocktaking by June, 2024</t>
  </si>
  <si>
    <t>Milestone / deliverable status</t>
  </si>
  <si>
    <t>IFMS / expenditure ledger</t>
  </si>
  <si>
    <t>Unit activity report, finance evidence and management sign-off</t>
  </si>
  <si>
    <t>Complete approved FY 2026/27 activity/milestone — prepare and update TRC inventory and conduct Annual Stocktaking by June, 2024</t>
  </si>
  <si>
    <t>TRC-2026/27-PMU-004</t>
  </si>
  <si>
    <t>D01S04</t>
  </si>
  <si>
    <t>Status of preparation and development of comprehensive TRC Procurement and Action Plan</t>
  </si>
  <si>
    <t>Complete approved FY 2026/27 activity/milestone — prepare and develop comprehensive TRC Procurement and Action Plan by June 2027</t>
  </si>
  <si>
    <t>TRC-2026/27-PMU-005</t>
  </si>
  <si>
    <t>F10S01</t>
  </si>
  <si>
    <t>Corporation operational efficiency enhanced</t>
  </si>
  <si>
    <t>Availability of office supplies and equipment for 42 staff</t>
  </si>
  <si>
    <t>No. of staff / % staffing</t>
  </si>
  <si>
    <t>HR record, approved staffing list, payroll/establishment report, and signed HR return.</t>
  </si>
  <si>
    <t>Target as stated in budget: 42 — provide office supplies and equipment to 42 staff by June 2027</t>
  </si>
  <si>
    <t>TRC-2026/27-PMU-006</t>
  </si>
  <si>
    <t>F10S02</t>
  </si>
  <si>
    <t>Number of two seminars and training to staff and Board of Directors regarding regular changes on procurement Act and Regulations by June, 2024 conducted</t>
  </si>
  <si>
    <t>Complete approved FY 2026/27 activity/milestone — conduct two seminars and training to staff and Board of Directors regarding regular changes on procurement Act and Regulations by June, 2024</t>
  </si>
  <si>
    <t>TRC-2026/27-PMU-007</t>
  </si>
  <si>
    <t>F10S03</t>
  </si>
  <si>
    <t>Status of provision of ten (10) professional training to procurement staff</t>
  </si>
  <si>
    <t>Target as stated in budget: 10 — provide ten (10) professional training to procurement staff by June 2027</t>
  </si>
  <si>
    <t>TRC-2026/27-PMU-008</t>
  </si>
  <si>
    <t>F10S04</t>
  </si>
  <si>
    <t>Status of facilitation of Clearance of Overseas consignments from 20 contracts</t>
  </si>
  <si>
    <t>Target as stated in budget: 20 — facilitate Clearance of Overseas consignments from 20 contracts by June 2027</t>
  </si>
  <si>
    <t>Engineer/progress certificate, IPC, contract records, site verification and photos</t>
  </si>
  <si>
    <t>TRC-2026/27-PMU-009</t>
  </si>
  <si>
    <t>F10S05</t>
  </si>
  <si>
    <t>Status of facilitation of logistics of supplies to two warehouses</t>
  </si>
  <si>
    <t>Complete approved FY 2026/27 activity/milestone — facilitate logistics of supplies to two warehouses by June 2027</t>
  </si>
  <si>
    <t>TRC-2026/27-IAU-001</t>
  </si>
  <si>
    <t>Critical</t>
  </si>
  <si>
    <t>D06S01</t>
  </si>
  <si>
    <t>Internal Audit Unit</t>
  </si>
  <si>
    <t>Number of quarterly audits on the SGR Project implementation, MGR Rehabilitation project, TIRP project and Rolling stock rehabilitation project</t>
  </si>
  <si>
    <t>No. of reviews/inspections</t>
  </si>
  <si>
    <t>Work order, site/progress report, engineer certificate, photos/geotagged evidence and payment certificate.</t>
  </si>
  <si>
    <t>Target as stated in budget: at least 4 times — conduct a quarterly audit on the SGR Project implementation, MGR Rehabilitation project, TIRP project and Rolling stock rehabilitation project by June 2027</t>
  </si>
  <si>
    <t>Monthly</t>
  </si>
  <si>
    <t>Head of Unit - Internal Audit Unit</t>
  </si>
  <si>
    <t>Audit/review/inspection report and management response</t>
  </si>
  <si>
    <t>Monthly return by 5th working day after month end.</t>
  </si>
  <si>
    <t>TRC-2026/27-IAU-002</t>
  </si>
  <si>
    <t>D06S04</t>
  </si>
  <si>
    <t>Status of facilitation of timely and comprehensive quarterly audits of ESG implementation activities</t>
  </si>
  <si>
    <t>Target as stated in budget: at least 4 times — facilitate timely and comprehensive quarterly audits of ESG implementation activities by June 2027</t>
  </si>
  <si>
    <t>TRC-2026/27-IAU-003</t>
  </si>
  <si>
    <t>D06S05</t>
  </si>
  <si>
    <t>Number of monthly audits of the Corporation’s operational activities conducted</t>
  </si>
  <si>
    <t>Target as stated in budget: 12 monthly cycles — conduct monthly audits of the Corporation’s operational activities by June 2027</t>
  </si>
  <si>
    <t>TRC-2026/27-IAU-004</t>
  </si>
  <si>
    <t>Delivery status of support the development and implementation of the IDEA program for audit data processing</t>
  </si>
  <si>
    <t>Complete approved FY 2026/27 activity/milestone — support the development and implementation of the IDEA program for audit data processing by June 2027</t>
  </si>
  <si>
    <t>TRC-2026/27-IAU-005</t>
  </si>
  <si>
    <t>Status of facilitation of working condusive environment</t>
  </si>
  <si>
    <t>Complete approved FY 2026/27 activity/milestone — facilitate working condusive environment by June 2027</t>
  </si>
  <si>
    <t>TRC-2026/27-IAU-006</t>
  </si>
  <si>
    <t>Delivery status of support and enable Internal Audit staff to sit for professional examinations (CPA, CIA, CSPTB, CFE, and CISA)</t>
  </si>
  <si>
    <t>Complete approved FY 2026/27 activity/milestone — support and enable Internal Audit staff to sit for professional examinations (CPA, CIA, CSPTB, CFE, and CISA) by June 2027.</t>
  </si>
  <si>
    <t>TRC-2026/27-IAU-007</t>
  </si>
  <si>
    <t>Status of facilitation of participation of Internal Audit staff in professional seminars organized by(NBAA &amp; IAA, as well as on-the-job training and international training programs,</t>
  </si>
  <si>
    <t>Approved programme, attendance list, training report, certificates where applicable, and payment evidence.</t>
  </si>
  <si>
    <t>Complete approved FY 2026/27 activity/milestone — facilitate participation of Internal Audit staff in professional seminars organized by(NBAA &amp; IAA, as well as on-the-job training and international training programs, by June 2027.</t>
  </si>
  <si>
    <t>TRC-2026/27-FIN-001</t>
  </si>
  <si>
    <t>FORM 4</t>
  </si>
  <si>
    <t>Finance and Accounts Unit</t>
  </si>
  <si>
    <t>Financial management and marketing strengthened</t>
  </si>
  <si>
    <t>Revenue collected from government Subvention for DEV-Local</t>
  </si>
  <si>
    <t>TZS collected</t>
  </si>
  <si>
    <t>FY 2025/26 approved estimate: TZS 1,805,801,622,000</t>
  </si>
  <si>
    <t>Finance revenue ledger</t>
  </si>
  <si>
    <t>Finance revenue ledger extract, bank receipt/reconciliation, and approved revenue report.</t>
  </si>
  <si>
    <t>Collect TZS 1,805,801,622,000 during FY 2026/27</t>
  </si>
  <si>
    <t>Director - Finance and Accounts Unit</t>
  </si>
  <si>
    <t>Finance and Accounts revenue records; business/operations system returns</t>
  </si>
  <si>
    <t>Reconciled revenue ledger, system reports and bank reconciliation</t>
  </si>
  <si>
    <t>TRC-2026/27-FIN-002</t>
  </si>
  <si>
    <t>Revenue collected from government Subvention for DEV-Foreign</t>
  </si>
  <si>
    <t>FY 2025/26 approved estimate: TZS 51,281,048,000</t>
  </si>
  <si>
    <t>Collect TZS 156,916,911,000 during FY 2026/27</t>
  </si>
  <si>
    <t>TRC-2026/27-FIN-003</t>
  </si>
  <si>
    <t>14220270</t>
  </si>
  <si>
    <t>Revenue collected from sale of Government Assets (Scraps and other assets)</t>
  </si>
  <si>
    <t>FY 2025/26 approved estimate: TZS 0</t>
  </si>
  <si>
    <t>Collect TZS 8,000,000,000 during FY 2026/27</t>
  </si>
  <si>
    <t>TRC-2026/27-FIN-004</t>
  </si>
  <si>
    <t>D03S01</t>
  </si>
  <si>
    <t>Financial Management and Marketing Strengthened</t>
  </si>
  <si>
    <t>Status of facilitation of preparation of annual financial statements</t>
  </si>
  <si>
    <t>Complete approved FY 2026/27 activity/milestone — facilitate preparation of annual financial statements by June 2027</t>
  </si>
  <si>
    <t>TRC-2026/27-FIN-005</t>
  </si>
  <si>
    <t>D03S02</t>
  </si>
  <si>
    <t>Number of quarterly survey for updation of Fixed Asset Register conducted</t>
  </si>
  <si>
    <t>Target as stated in budget: at least 4 times — conduct quarterly survey for updation of Fixed Asset Register by June 2027</t>
  </si>
  <si>
    <t>TRC-2026/27-FIN-006</t>
  </si>
  <si>
    <t>D03S03</t>
  </si>
  <si>
    <t>Status of facilitation of annual Asset verification</t>
  </si>
  <si>
    <t>Complete approved FY 2026/27 activity/milestone — facilitate annual Asset verification by June 2027</t>
  </si>
  <si>
    <t>TRC-2026/27-FIN-007</t>
  </si>
  <si>
    <t>D04S01</t>
  </si>
  <si>
    <t>Delivery status of implement TRC ESG in alignment with global, regional, and national frameworks</t>
  </si>
  <si>
    <t>No. of documents/reports</t>
  </si>
  <si>
    <t>Complete approved FY 2026/27 activity/milestone — implement TRC ESG in alignment with global, regional, and national frameworks by June 2027</t>
  </si>
  <si>
    <t>TRC-2026/27-FIN-008</t>
  </si>
  <si>
    <t>D04S02</t>
  </si>
  <si>
    <t>Number of monthly data collection and update ESG dashboard conducted</t>
  </si>
  <si>
    <t>Target as stated in budget: 12 monthly cycles — conduct monthly data collection and update ESG dashboard by June 2027</t>
  </si>
  <si>
    <t>TRC-2026/27-FIN-009</t>
  </si>
  <si>
    <t>D04S03</t>
  </si>
  <si>
    <t>Number/status of quarterly, semi annual and annual ESG reports as per IFRS S1&amp;S2 prepared</t>
  </si>
  <si>
    <t>Approved document/report and submission register</t>
  </si>
  <si>
    <t>Target as stated in budget: at least 4 times — prepare quarterly, semi annual and annual ESG reports as per IFRS S1&amp;S2 by June 2027</t>
  </si>
  <si>
    <t>TRC-2026/27-FIN-010</t>
  </si>
  <si>
    <t>D05S01</t>
  </si>
  <si>
    <t>Status of facilitation of revenue collections of 242,581,140,682 Billion</t>
  </si>
  <si>
    <t>Target as stated in budget: 242,581,140,682 — facilitate revenue collections of 242,581,140,682 Billion by June 2027</t>
  </si>
  <si>
    <t>TRC-2026/27-FIN-011</t>
  </si>
  <si>
    <t>D05S02</t>
  </si>
  <si>
    <t>Delivery status of faclitate preparation of dividend policy and credit policy</t>
  </si>
  <si>
    <t>Complete approved FY 2026/27 activity/milestone — faclitate preparation of dividend policy and credit policy by June 2027</t>
  </si>
  <si>
    <t>TRC-2026/27-FIN-012</t>
  </si>
  <si>
    <t>D05S03</t>
  </si>
  <si>
    <t>Status of facilitation of assessment and collection of TRC debts</t>
  </si>
  <si>
    <t>Complete approved FY 2026/27 activity/milestone — facilitate assessment and collection of TRC debts by June 2027</t>
  </si>
  <si>
    <t>TRC-2026/27-FIN-013</t>
  </si>
  <si>
    <t>Status of facilitation of routine TRC payments (staff and third parties)</t>
  </si>
  <si>
    <t>Complete approved FY 2026/27 activity/milestone — facilitate routine TRC payments (staff and third parties) by June 2027</t>
  </si>
  <si>
    <t>TRC-2026/27-FIN-014</t>
  </si>
  <si>
    <t>Delivery status of attend four workshops and seminars as per NBAA by law, PPRA and TRA</t>
  </si>
  <si>
    <t>Complete approved FY 2026/27 activity/milestone — attend four workshops and seminars as per NBAA by law, PPRA and TRA by June 2027</t>
  </si>
  <si>
    <t>TRC-2026/27-FIN-015</t>
  </si>
  <si>
    <t>Supporting</t>
  </si>
  <si>
    <t>Status of provision of conducive working environment to 80 staff</t>
  </si>
  <si>
    <t>Target as stated in budget: 80 — provide conducive working environment to 80 staff by June 2027</t>
  </si>
  <si>
    <t>Quarterly</t>
  </si>
  <si>
    <t>Quarterly return by 10th working day after quarter end.</t>
  </si>
  <si>
    <t>TRC-2026/27-CPI-001</t>
  </si>
  <si>
    <t>FORM 6</t>
  </si>
  <si>
    <t>C02D06</t>
  </si>
  <si>
    <t>Corporate Planning and Investment Unit</t>
  </si>
  <si>
    <t>Project coordination / M&amp;E</t>
  </si>
  <si>
    <t>Transport and Meteorological Infrastructure and Services Improved</t>
  </si>
  <si>
    <t>Status of provision of consultancy services for field supervision for the rehabilitation of track and structures along Kilosa-Mikumi (108 Km) and Tanga-Arusha (626 Km (Inclusive of the branch line of Ruvu-Mruazi)</t>
  </si>
  <si>
    <t>Km / % completion</t>
  </si>
  <si>
    <t>Physical and financial progress as at 1 July 2026 to be confirmed</t>
  </si>
  <si>
    <t>Contract/progress certificate</t>
  </si>
  <si>
    <t>Latest engineer/progress certificate, project report, IPC/payment certificate, contract register and site verification note.</t>
  </si>
  <si>
    <t>Target as stated in budget: 108, 626 km — provide consultancy services for field supervision for the rehabilitation of track and structures along Kilosa-Mikumi (108 Km) and Tanga-Arusha (626 Km (Inclusive of the branch line of Ruvu-Mruazi) by June 2027</t>
  </si>
  <si>
    <t>Director / Project coordinator - Project coordination / M&amp;E</t>
  </si>
  <si>
    <t>Project implementation records, supervision reports and payment certificates</t>
  </si>
  <si>
    <t>TRC-2026/27-CPI-002</t>
  </si>
  <si>
    <t>C02D07</t>
  </si>
  <si>
    <t>Status of facilitation of Operational and Institutional support</t>
  </si>
  <si>
    <t>Complete approved FY 2026/27 activity/milestone — facilitate Operational and Institutional support by June 2027</t>
  </si>
  <si>
    <t>TRC-2026/27-ME-001</t>
  </si>
  <si>
    <t>F03S01</t>
  </si>
  <si>
    <t>Monitoring and Evaluation Unit</t>
  </si>
  <si>
    <t>Number/status of Annual Monitoring Plan for the Financial year 2027/28 prepared</t>
  </si>
  <si>
    <t>Target as stated in budget: 28 — prepare Annual Monitoring Plan for the Financial year 2027/28 by June 2027</t>
  </si>
  <si>
    <t>Director / M&amp;E lead - Monitoring and Evaluation Unit</t>
  </si>
  <si>
    <t>TRC-2026/27-ME-002</t>
  </si>
  <si>
    <t>F03S02</t>
  </si>
  <si>
    <t>Delivery status of coordinate preparation and implementation of three (3)Performance Contracts</t>
  </si>
  <si>
    <t>Target as stated in budget: 3 — coordinate preparation and implementation of three (3)Performance Contracts by June 2027</t>
  </si>
  <si>
    <t>TRC-2026/27-ME-003</t>
  </si>
  <si>
    <t>F03S03</t>
  </si>
  <si>
    <t>Status of facilitation of and participate in Annual Joint Transport Sector Review (JTSR) meeting</t>
  </si>
  <si>
    <t>Complete approved FY 2026/27 activity/milestone — facilitate and participate in Annual Joint Transport Sector Review (JTSR) meeting by June 2027</t>
  </si>
  <si>
    <t>TRC-2026/27-ME-004</t>
  </si>
  <si>
    <t>F03S04</t>
  </si>
  <si>
    <t>Number of quarterly monitoring and evaluation of the implementation of institutional annual plans conducted</t>
  </si>
  <si>
    <t>Target as stated in budget: at least 4 times — conduct quarterly monitoring and evaluation of the implementation of institutional annual plans by June 2027</t>
  </si>
  <si>
    <t>TRC-2026/27-ME-005</t>
  </si>
  <si>
    <t>F03S05</t>
  </si>
  <si>
    <t>Delivery status of coordinate development and operationalisation of integrated Monitoring and Evaluation system (M&amp;E)</t>
  </si>
  <si>
    <t>Complete approved FY 2026/27 activity/milestone — coordinate development and operationalisation of integrated Monitoring and Evaluation system (M&amp;E) by June 2027</t>
  </si>
  <si>
    <t>TRC-2026/27-CPI-003</t>
  </si>
  <si>
    <t>F06S03</t>
  </si>
  <si>
    <t>Delivery status of coordinate preparations of annual Medium Term Expenditure Framework (MTEF) financial year 2027/2028</t>
  </si>
  <si>
    <t>Complete approved FY 2026/27 activity/milestone — coordinate preparations of annual Medium Term Expenditure Framework (MTEF) financial year 2027/2028 by June 2027</t>
  </si>
  <si>
    <t>Director - Corporate Planning and Investment Unit</t>
  </si>
  <si>
    <t>TRC-2026/27-CPI-004</t>
  </si>
  <si>
    <t>F06S04</t>
  </si>
  <si>
    <t>Delivery status of coordinate preparation and implement the Action Plan for financial year 2026/2027</t>
  </si>
  <si>
    <t>Complete approved FY 2026/27 activity/milestone — coordinate preparation and implement the Action Plan for financial year 2026/2027 by June 2027</t>
  </si>
  <si>
    <t>TRC-2026/27-CPI-005</t>
  </si>
  <si>
    <t>F06S05</t>
  </si>
  <si>
    <t>Delivery status of coordinate budget implementation and control through quarterly budget committee meetings</t>
  </si>
  <si>
    <t>Target as stated in budget: at least 4 times — coordinate budget implementation and control through quarterly budget committee meetings by June 2027</t>
  </si>
  <si>
    <t>TRC-2026/27-CPI-006</t>
  </si>
  <si>
    <t>F06S06</t>
  </si>
  <si>
    <t>Number/status of the Tanzania Railway Master Plan prepared</t>
  </si>
  <si>
    <t>Complete approved FY 2026/27 activity/milestone — prepare the Tanzania Railway Master Plan by June 2027</t>
  </si>
  <si>
    <t>TRC-2026/27-CPI-007</t>
  </si>
  <si>
    <t>F06S07</t>
  </si>
  <si>
    <t>Number/status of quarterly, semi-annual and annual progress reports as per budget guidelines prepared</t>
  </si>
  <si>
    <t>Target as stated in budget: at least 4 times — prepare quarterly, semi-annual and annual progress reports as per budget guidelines by June 2027</t>
  </si>
  <si>
    <t>TRC-2026/27-CPI-008</t>
  </si>
  <si>
    <t>F06S08</t>
  </si>
  <si>
    <t>Delivery status of coordinate regional, bilateral and international planning in relation to the railway subsector</t>
  </si>
  <si>
    <t>Complete approved FY 2026/27 activity/milestone — coordinate regional, bilateral and international planning in relation to the railway subsector by June 2027</t>
  </si>
  <si>
    <t>TRC-2026/27-CPI-009</t>
  </si>
  <si>
    <t>F06S09</t>
  </si>
  <si>
    <t>Delivery status of coordinate Parliamentary standing Committees meetings and submit implementation of projects and Budget</t>
  </si>
  <si>
    <t>Complete approved FY 2026/27 activity/milestone — coordinate Parliamentary standing Committees meetings and submit implementation of projects and Budget by June 2027</t>
  </si>
  <si>
    <t>TRC-2026/27-CPI-010</t>
  </si>
  <si>
    <t>F06S11</t>
  </si>
  <si>
    <t>Delivery status of coordinate implementation of recommendation of the consultant report for the Comprehensive Business Transformation Strategy</t>
  </si>
  <si>
    <t>Complete approved FY 2026/27 activity/milestone — coordinate implementation of recommendation of the consultant report for the Comprehensive Business Transformation Strategy by June 2027</t>
  </si>
  <si>
    <t>TRC-2026/27-CPI-011</t>
  </si>
  <si>
    <t>F06S12</t>
  </si>
  <si>
    <t>Delivery status of participate in government forums, workshops, and meetings</t>
  </si>
  <si>
    <t>Complete approved FY 2026/27 activity/milestone — participate in government forums, workshops, and meetings by June 2027</t>
  </si>
  <si>
    <t>TRC-2026/27-CPI-012</t>
  </si>
  <si>
    <t>F07S01</t>
  </si>
  <si>
    <t>Delivery status of review and implement TRC investment policy and investment plan</t>
  </si>
  <si>
    <t>Complete approved FY 2026/27 activity/milestone — review and implement TRC investment policy and investment plan by June 2027</t>
  </si>
  <si>
    <t>TRC-2026/27-CPI-013</t>
  </si>
  <si>
    <t>F07S02</t>
  </si>
  <si>
    <t>Delivery status of coordinate the Railway Corridor investment</t>
  </si>
  <si>
    <t>Complete approved FY 2026/27 activity/milestone — coordinate the Railway Corridor investment by June 2027</t>
  </si>
  <si>
    <t>TRC-2026/27-CPI-014</t>
  </si>
  <si>
    <t>F07S03</t>
  </si>
  <si>
    <t>Delivery status of coordinate an investment committee meetings to discuss business proposals submitted by investors</t>
  </si>
  <si>
    <t>Complete approved FY 2026/27 activity/milestone — Coordinate an investment committee meetings to discuss business proposals submitted by investors by June 2027</t>
  </si>
  <si>
    <t>TRC-2026/27-CPI-015</t>
  </si>
  <si>
    <t>F07S04</t>
  </si>
  <si>
    <t>Delivery status of attend local and international business and investment forum</t>
  </si>
  <si>
    <t>Complete approved FY 2026/27 activity/milestone — attend local and international business and investment forum by June 2027</t>
  </si>
  <si>
    <t>TRC-2026/27-CPI-016</t>
  </si>
  <si>
    <t>F07S05</t>
  </si>
  <si>
    <t>Number/status of project documents (Concept Note and Pre-feasibility) for railway projects investment prepared</t>
  </si>
  <si>
    <t>Complete approved FY 2026/27 activity/milestone — prepare project documents (Concept Note and Pre-feasibility) for railway projects investment by June 2027</t>
  </si>
  <si>
    <t>TRC-2026/27-CPI-017</t>
  </si>
  <si>
    <t>F07S06</t>
  </si>
  <si>
    <t>Number/status of project profile for PPP investement and coordinate implementation of PPP regulations prepared</t>
  </si>
  <si>
    <t>Complete approved FY 2026/27 activity/milestone — prepare project profile for PPP investement and coordinate implementation of PPP regulations by June 2027</t>
  </si>
  <si>
    <t>TRC-2026/27-CPI-018</t>
  </si>
  <si>
    <t>Status of facilitation of 10 CPIU staff to attend Professional local and international trainings, workshops and seminars</t>
  </si>
  <si>
    <t>Target as stated in budget: 10 — facilitate 10 CPIU staff to attend Professional local and international trainings, workshops and seminars by June 2027</t>
  </si>
  <si>
    <t>TRC-2026/27-ME-006</t>
  </si>
  <si>
    <t>Status of facilitation of seven (7) M&amp;E staff to attend Professional local and international trainings, workshops and seminars</t>
  </si>
  <si>
    <t>Target as stated in budget: 7 — facilitate seven (7) M&amp;E staff to attend Professional local and international trainings, workshops and seminars by June 2027</t>
  </si>
  <si>
    <t>TRC-2026/27-CPI-019</t>
  </si>
  <si>
    <t>Status of provision of conducive working environment to 10 CPIU staff</t>
  </si>
  <si>
    <t>Target as stated in budget: 10 — provide conducive working environment to 10 CPIU staff by June 2027.</t>
  </si>
  <si>
    <t>TRC-2026/27-ME-007</t>
  </si>
  <si>
    <t>Status of provision of conducive working environment to seven (7)M&amp;E staff</t>
  </si>
  <si>
    <t>Target as stated in budget: 7 — provide conducive working environment to seven (7)M&amp;E staff by June 2027.</t>
  </si>
  <si>
    <t>TRC-2026/27-TIRT-001</t>
  </si>
  <si>
    <t>C02D01</t>
  </si>
  <si>
    <t>Tanzania Institute of Rail Technology</t>
  </si>
  <si>
    <t>Training / technical capacity function</t>
  </si>
  <si>
    <t>Delivery status of construction of Modernized Railway Training Center (MRTC) Project</t>
  </si>
  <si>
    <t>% milestone completion</t>
  </si>
  <si>
    <t>Complete approved FY 2026/27 activity/milestone — Construction of Modernized Railway Training Center (MRTC) Project by June 2027</t>
  </si>
  <si>
    <t>Principal Officer - Training / technical capacity function</t>
  </si>
  <si>
    <t>TRC-2026/27-TIRT-002</t>
  </si>
  <si>
    <t>14230105</t>
  </si>
  <si>
    <t>Revenue collected from tuition fees at Government school (TIRTEC)</t>
  </si>
  <si>
    <t>FY 2025/26 approved estimate: TZS 710,000,000</t>
  </si>
  <si>
    <t>Collect TZS 882,600,000 during FY 2026/27</t>
  </si>
  <si>
    <t>TRC-2026/27-TIRT-003</t>
  </si>
  <si>
    <t>F09S01</t>
  </si>
  <si>
    <t>Corporation Operational Efficiency Enhanced</t>
  </si>
  <si>
    <t>Status of facilitation of training and supervision of students at industrial training programme</t>
  </si>
  <si>
    <t>Complete approved FY 2026/27 activity/milestone — facilitate training and supervision of students at industrial training programme by June 2027</t>
  </si>
  <si>
    <t>TRC-2026/27-TIRT-004</t>
  </si>
  <si>
    <t>F09S02</t>
  </si>
  <si>
    <t>Delivery status of review and implement curriculam</t>
  </si>
  <si>
    <t>Complete approved FY 2026/27 activity/milestone — review and implement curriculam by June 2027</t>
  </si>
  <si>
    <t>TRC-2026/27-TIRT-005</t>
  </si>
  <si>
    <t>F09S03</t>
  </si>
  <si>
    <t>Delivery status of coordinate and participate in academic national inter-universities and colleges exhibitions,festivals and other related events</t>
  </si>
  <si>
    <t>Complete approved FY 2026/27 activity/milestone — coordinate and participate in academic national inter-universities and colleges exhibitions,festivals and other related events by June 2027</t>
  </si>
  <si>
    <t>TRC-2026/27-TIRT-006</t>
  </si>
  <si>
    <t>F09S04</t>
  </si>
  <si>
    <t>Delivery status of manage students information management system,institute website and Internet services</t>
  </si>
  <si>
    <t>Complete approved FY 2026/27 activity/milestone — manage students information management system,institute website and Internet services by June 2027</t>
  </si>
  <si>
    <t>TRC-2026/27-TIRT-007</t>
  </si>
  <si>
    <t>F09S05</t>
  </si>
  <si>
    <t>Status of facilitation of capacity building to staff</t>
  </si>
  <si>
    <t>Complete approved FY 2026/27 activity/milestone — facilitate capacity building to staff by June 2027</t>
  </si>
  <si>
    <t>TRC-2026/27-TIRT-008</t>
  </si>
  <si>
    <t>Status of facilitation of availability of teaching and learning materials to TIRTEC</t>
  </si>
  <si>
    <t>Complete approved FY 2026/27 activity/milestone — facilitate availability of teaching and learning materials to TIRTEC by June 2027</t>
  </si>
  <si>
    <t>TRC-2026/27-TIRT-009</t>
  </si>
  <si>
    <t>Delivery status of supervise academics and administrative matters</t>
  </si>
  <si>
    <t>Complete approved FY 2026/27 activity/milestone — supervise academics and administrative matters by June 2027</t>
  </si>
  <si>
    <t>TRC-2026/27-TIRT-010</t>
  </si>
  <si>
    <t>Number of Advisory Institute Board of Governor meetings conducted</t>
  </si>
  <si>
    <t>Complete approved FY 2026/27 activity/milestone — conduct Advisory Institute Board of Governor meetings by June 2027</t>
  </si>
  <si>
    <t>TRC-2026/27-TIRT-011</t>
  </si>
  <si>
    <t>F10S06</t>
  </si>
  <si>
    <t>Status of facilitation of TIRTEC staff to attend local professional boards trainings,meetings and workshops</t>
  </si>
  <si>
    <t>Complete approved FY 2026/27 activity/milestone — facilitate TIRTEC staff to attend local professional boards trainings,meetings and workshops by June 2027</t>
  </si>
  <si>
    <t>TRC-2026/27-TIRT-012</t>
  </si>
  <si>
    <t>Status of provision of conducive working environment to 60 TIRTEC staff</t>
  </si>
  <si>
    <t>Target as stated in budget: 60 — provide conducive working environment to 60 TIRTEC staff by June 2027</t>
  </si>
  <si>
    <t>TRC-2026/27-TIRT-013</t>
  </si>
  <si>
    <t>Delivery status of organize and facilitate TIRTEC graduation ceremony</t>
  </si>
  <si>
    <t>Complete approved FY 2026/27 activity/milestone — organize and facilitate TIRTEC graduation ceremony by June 2027</t>
  </si>
  <si>
    <t>TRC-2026/27-LEG-001</t>
  </si>
  <si>
    <t>Legal Services</t>
  </si>
  <si>
    <t>Status of provision of conducive environment to 13 departmental staff</t>
  </si>
  <si>
    <t>Target as stated in budget: 13 — provide conducive environment to 13 departmental staff by June 2027</t>
  </si>
  <si>
    <t>Director - Legal Services</t>
  </si>
  <si>
    <t>TRC-2026/27-LEG-002</t>
  </si>
  <si>
    <t>Status of facilitation of 11 LSU Legal officers to attend professional seminars and trainings</t>
  </si>
  <si>
    <t>Target as stated in budget: 11 — facilitate 11 LSU Legal officers to attend professional seminars and trainings by June 2027</t>
  </si>
  <si>
    <t>TRC-2026/27-LEG-003</t>
  </si>
  <si>
    <t>F11S01</t>
  </si>
  <si>
    <t>Delivery status of represent the Corporation before the court of law and/or quassi judicial bodies on monthly basis</t>
  </si>
  <si>
    <t>Target as stated in budget: 12 monthly cycles — represent the Corporation before the court of law and/or quassi judicial bodies on monthly basis by June 2027</t>
  </si>
  <si>
    <t>TRC-2026/27-LEG-004</t>
  </si>
  <si>
    <t>F11S02</t>
  </si>
  <si>
    <t>Status of facilitation of and coordinate review of cases/amendments of Railway Act, Cap. 170 and its regulations and related matters thereto</t>
  </si>
  <si>
    <t>Target as stated in budget: 170 — facilitate and coordinate review of cases/amendments of Railway Act, Cap. 170 and its regulations and related matters thereto by June 2027</t>
  </si>
  <si>
    <t>TRC-2026/27-LEG-005</t>
  </si>
  <si>
    <t>F11S03</t>
  </si>
  <si>
    <t>Delivery status of review 50 employment contracts, vet 50 procurement &amp; operational Contracts (and submission of same to the AG), 50 lease agreements, 10 MoUs, and other Agreements of the Corporation</t>
  </si>
  <si>
    <t>Target as stated in budget: 50 — review 50 employment contracts, vet 50 procurement &amp; operational Contracts (and submission of same to the AG), 50 lease agreements, 10 MoUs, and other Agreements of the Corporation by June 2027</t>
  </si>
  <si>
    <t>TRC-2026/27-LEG-006</t>
  </si>
  <si>
    <t>F18S01</t>
  </si>
  <si>
    <t>Status of facilitation of four (4) Ordinary &amp; four (4) Extra ordinary Board Meetings</t>
  </si>
  <si>
    <t>Target as stated in budget: 4 — facilitate four (4) Ordinary &amp; four (4) Extra ordinary Board Meetings by June 2027</t>
  </si>
  <si>
    <t>TRC-2026/27-LEG-007</t>
  </si>
  <si>
    <t>F18S02</t>
  </si>
  <si>
    <t>Status of facilitation of four (4) statutory Board Committes meetings</t>
  </si>
  <si>
    <t>Target as stated in budget: 4 — facilitate four (4) statutory Board Committes meetings by June 2027</t>
  </si>
  <si>
    <t>TRC-2026/27-LEG-008</t>
  </si>
  <si>
    <t>F18S03</t>
  </si>
  <si>
    <t>Status of facilitation of 8 Board members in Monitoring and evaluation of TRC projects</t>
  </si>
  <si>
    <t>Target as stated in budget: 8 — facilitate 8 Board members in Monitoring and evaluation of TRC projects by June 2027</t>
  </si>
  <si>
    <t>TRC-2026/27-PR-001</t>
  </si>
  <si>
    <t>Public Relation Unit</t>
  </si>
  <si>
    <t>Status of facilitation of 12 staff to attend, training, workshops and annual meetings related to Public Relations Affair</t>
  </si>
  <si>
    <t>Target as stated in budget: 12 — facilitate 12 staff to attend, training, workshops and annual meetings related to Public Relations Affair by June 2027</t>
  </si>
  <si>
    <t>Head of Unit - Public Relation Unit</t>
  </si>
  <si>
    <t>TRC-2026/27-PR-002</t>
  </si>
  <si>
    <t>Status of provision of conducive working environment to 15 departmental staff</t>
  </si>
  <si>
    <t>Target as stated in budget: 15 — provide conducive working environment to 15 departmental staff by June 2027</t>
  </si>
  <si>
    <t>TRC-2026/27-PR-003</t>
  </si>
  <si>
    <t>F12S01</t>
  </si>
  <si>
    <t>Number/status of and disseminate corporation’s performance information to the public to enhance corporate branding prepared</t>
  </si>
  <si>
    <t>Complete approved FY 2026/27 activity/milestone — prepare and disseminate corporation’s performance information to the public to enhance corporate branding by June 2027.</t>
  </si>
  <si>
    <t>TRC-2026/27-PR-004</t>
  </si>
  <si>
    <t>F12S02</t>
  </si>
  <si>
    <t>Number/status of and implement Corporate Social Responsibility (CSR) Policy developed</t>
  </si>
  <si>
    <t>Complete approved FY 2026/27 activity/milestone — Develop and implement Corporate Social Responsibility (CSR) Policy by June 2027</t>
  </si>
  <si>
    <t>TRC-2026/27-PR-005</t>
  </si>
  <si>
    <t>F12S03</t>
  </si>
  <si>
    <t>Number of quarterly public awareness campaigns on vandalism prevention along the railway corridor conducted</t>
  </si>
  <si>
    <t>Target as stated in budget: at least 4 times — conduct quarterly public awareness campaigns on vandalism prevention along the railway corridor by June 2027.</t>
  </si>
  <si>
    <t>TRC-2026/27-PR-006</t>
  </si>
  <si>
    <t>F12S04</t>
  </si>
  <si>
    <t>Delivery status of coordinate and participate in National and International exhibition, TRC Week and other related events</t>
  </si>
  <si>
    <t>Complete approved FY 2026/27 activity/milestone — coordinate and participate in National and International exhibition, TRC Week and other related events by June 2027</t>
  </si>
  <si>
    <t>TRC-2026/27-ICT-001</t>
  </si>
  <si>
    <t>F16S01</t>
  </si>
  <si>
    <t>Information and Communications Technology Unit</t>
  </si>
  <si>
    <t>ICT Unit</t>
  </si>
  <si>
    <t>Delivery status of develop, review, and update the ICT Strategy, ICT Policies, Security Policies, procedures, and other ICT governance documents</t>
  </si>
  <si>
    <t>Complete approved FY 2026/27 activity/milestone — Develop, review, and update the ICT Strategy, ICT Policies, Security Policies, procedures, and other ICT governance documents by June 2027</t>
  </si>
  <si>
    <t>Director - ICT Unit</t>
  </si>
  <si>
    <t>TRC-2026/27-ICT-002</t>
  </si>
  <si>
    <t>F16S03</t>
  </si>
  <si>
    <t>Delivery status of implement Security Information and Event Management (SIEM), Security Operations Centre (SOC), and Incident Response mechanisms</t>
  </si>
  <si>
    <t>Complete approved FY 2026/27 activity/milestone — Implement Security Information and Event Management (SIEM), Security Operations Centre (SOC), and Incident Response mechanisms by June 2027</t>
  </si>
  <si>
    <t>TRC-2026/27-ICT-003</t>
  </si>
  <si>
    <t>F16S04</t>
  </si>
  <si>
    <t>Number of ICT security awareness programs and implement Personal Data Protection Act (PDPA) initiatives for TRC staff across the network conducted</t>
  </si>
  <si>
    <t>Complete approved FY 2026/27 activity/milestone — Conduct ICT security awareness programs and implement Personal Data Protection Act (PDPA) initiatives for TRC staff across the network by June 2027</t>
  </si>
  <si>
    <t>TRC-2026/27-ICT-004</t>
  </si>
  <si>
    <t>F17S01</t>
  </si>
  <si>
    <t>Delivery status of upgrade and enhance existing ICT systems to improve functionality, security, and performance</t>
  </si>
  <si>
    <t>Complete approved FY 2026/27 activity/milestone — Upgrade and enhance existing ICT systems to improve functionality, security, and performance by June 2027</t>
  </si>
  <si>
    <t>TRC-2026/27-ICT-005</t>
  </si>
  <si>
    <t>F17S02</t>
  </si>
  <si>
    <t>Delivery status of design, develop, and deploy new ICT systems to support organizational operations and service delivery</t>
  </si>
  <si>
    <t>Complete approved FY 2026/27 activity/milestone — Design, develop, and deploy new ICT systems to support organizational operations and service delivery by June 2027</t>
  </si>
  <si>
    <t>TRC-2026/27-ICT-006</t>
  </si>
  <si>
    <t>C06S01</t>
  </si>
  <si>
    <t>Railway Infrastructure, Rolling Stock and Safety System Improved</t>
  </si>
  <si>
    <t>Delivery status of coordinate and monitor the performance of Signaling and Telecommunication systems across the SGR and MGR networks</t>
  </si>
  <si>
    <t>Complete approved FY 2026/27 activity/milestone — coordinate and monitor the performance of Signaling and Telecommunication systems across the SGR and MGR networks by June 2027.</t>
  </si>
  <si>
    <t>TRC-2026/27-ICT-007</t>
  </si>
  <si>
    <t>C06S02</t>
  </si>
  <si>
    <t>Maintenance status of availability and regulatory compliance of Signaling and Telecommunication services across the SGR and MGR networks</t>
  </si>
  <si>
    <t>Complete approved FY 2026/27 activity/milestone — maintain availability and regulatory compliance of Signaling and Telecommunication services across the SGR and MGR networks by June 2027.</t>
  </si>
  <si>
    <t>TRC-2026/27-ICT-008</t>
  </si>
  <si>
    <t>C06S03</t>
  </si>
  <si>
    <t>Status of facilitation of monitoring, evaluation and supervision of the project</t>
  </si>
  <si>
    <t>Complete approved FY 2026/27 activity/milestone — facilitate monitoring, evaluation and supervision of the project by June 2027</t>
  </si>
  <si>
    <t>TRC-2026/27-ICT-009</t>
  </si>
  <si>
    <t>Number of surveys for LAN implementation at wayside stations and upgrade existing TRC ICT infrastructure conducted</t>
  </si>
  <si>
    <t>Complete approved FY 2026/27 activity/milestone — Conduct surveys for LAN implementation at wayside stations and upgrade existing TRC ICT infrastructure by June 2027</t>
  </si>
  <si>
    <t>TRC-2026/27-ICT-010</t>
  </si>
  <si>
    <t>Delivery status of participate in professional, national and international meetings related to Signaling and Telecommunication</t>
  </si>
  <si>
    <t>Complete approved FY 2026/27 activity/milestone — participate in professional, national and international meetings related to Signaling and Telecommunication by June 2027</t>
  </si>
  <si>
    <t>TRC-2026/27-ICT-011</t>
  </si>
  <si>
    <t>Status of facilitation of training programs for 42 ICT staff to enhance technical and professional competencies</t>
  </si>
  <si>
    <t>Target as stated in budget: 42 — Facilitate training programs for 42 ICT staff to enhance technical and professional competencies by June 2027</t>
  </si>
  <si>
    <t>TRC-2026/27-ICT-012</t>
  </si>
  <si>
    <t>Number of national and international short course training related to Signaling and Telecommunication conducted</t>
  </si>
  <si>
    <t>Complete approved FY 2026/27 activity/milestone — conduct national and international short course training related to Signaling and Telecommunication by June 2027</t>
  </si>
  <si>
    <t>TRC-2026/27-ICT-013</t>
  </si>
  <si>
    <t>Status of facilitation of participation of 42 ICT staff in workshops and professional bodies to strengthen institutional capacity</t>
  </si>
  <si>
    <t>Target as stated in budget: 42 — Facilitate participation of 42 ICT staff in workshops and professional bodies to strengthen institutional capacity by June 2027</t>
  </si>
  <si>
    <t>TRC-2026/27-ICT-014</t>
  </si>
  <si>
    <t>F16S02</t>
  </si>
  <si>
    <t>Number of vulnerability assessments, penetration testing, and ICT risk assessments for network infrastructure and systems conducted</t>
  </si>
  <si>
    <t>Complete approved FY 2026/27 activity/milestone — Conduct vulnerability assessments, penetration testing, and ICT risk assessments for network infrastructure and systems by June 2027</t>
  </si>
  <si>
    <t>TRC-2026/27-ICT-015</t>
  </si>
  <si>
    <t>F17S03</t>
  </si>
  <si>
    <t>Status of provision of ongoing support and upgrades for E-Office, ERMS, and ERP systems to ensure effective service delivery</t>
  </si>
  <si>
    <t>Complete approved FY 2026/27 activity/milestone — Provide ongoing support and upgrades for E-Office, ERMS, and ERP systems to ensure effective service delivery by June 2027.</t>
  </si>
  <si>
    <t>TRC-2026/27-ICT-016</t>
  </si>
  <si>
    <t>Maintenance status of and service ICT equipment, software, and accessories for both MGR and SGR to ensure operational continuity</t>
  </si>
  <si>
    <t>Complete approved FY 2026/27 activity/milestone — Maintain and service ICT equipment, software, and accessories for both MGR and SGR to ensure operational continuity by June 2027.</t>
  </si>
  <si>
    <t>TRC-2026/27-ICT-017</t>
  </si>
  <si>
    <t>Compliance/status of continuous monthly internet connectivity and hosting of key ICT applications, including email, website, and e-ticketing systems,</t>
  </si>
  <si>
    <t>Target as stated in budget: 12 monthly cycles — Ensure continuous monthly internet connectivity and hosting of key ICT applications, including email, website, and e-ticketing systems, by June 2027</t>
  </si>
  <si>
    <t>TRC-2026/27-ICT-018</t>
  </si>
  <si>
    <t>Maintenance status of and service ICT network infrastructure equipment for both MGR and SGR to ensure reliable connectivity</t>
  </si>
  <si>
    <t>Complete approved FY 2026/27 activity/milestone — Maintain and service ICT network infrastructure equipment for both MGR and SGR to ensure reliable connectivity by June 2027</t>
  </si>
  <si>
    <t>TRC-2026/27-ICT-019</t>
  </si>
  <si>
    <t>Status of provision of conducive working environment for 500 Staff</t>
  </si>
  <si>
    <t>Target as stated in budget: 500 — provide conducive working environment for 500 Staff by June 2027</t>
  </si>
  <si>
    <t>TRC-2026/27-ICT-020</t>
  </si>
  <si>
    <t>Status of provision of a conducive working environment for 42 ICT staff to enhance productivity and service delivery</t>
  </si>
  <si>
    <t>Target as stated in budget: 42 — Provide a conducive working environment for 42 ICT staff to enhance productivity and service delivery by June 2027</t>
  </si>
  <si>
    <t>TRC-2026/27-RSS-001</t>
  </si>
  <si>
    <t>C01S01</t>
  </si>
  <si>
    <t>Railway Safety and Security Unit</t>
  </si>
  <si>
    <t>Railway Infrastructure, Rolling stock and Safety Improved improved</t>
  </si>
  <si>
    <t>Delivery status of monitor institional security services to SGR infrastracture and operation</t>
  </si>
  <si>
    <t>Complete approved FY 2026/27 activity/milestone — monitor institional security services to SGR infrastracture and operation by June 2027</t>
  </si>
  <si>
    <t>Head of Unit - Railway Safety and Security Unit</t>
  </si>
  <si>
    <t>TRC-2026/27-RSS-002</t>
  </si>
  <si>
    <t>C01S02</t>
  </si>
  <si>
    <t>Delivery status of coordinate and participate in the International Railway Safety Week</t>
  </si>
  <si>
    <t>Complete approved FY 2026/27 activity/milestone — coordinate and participate in the International Railway Safety Week by June 2027</t>
  </si>
  <si>
    <t>TRC-2026/27-RSS-003</t>
  </si>
  <si>
    <t>C02S01</t>
  </si>
  <si>
    <t>Number of quarterly safety inspections, auditing, and compliance assessments of railway infrastructure, operations and maintenance conducted</t>
  </si>
  <si>
    <t>Target as stated in budget: at least 4 times — conduct quarterly safety inspections, auditing, and compliance assessments of railway infrastructure, operations and maintenance by June 2027.</t>
  </si>
  <si>
    <t>TRC-2026/27-RSS-004</t>
  </si>
  <si>
    <t>C02S02</t>
  </si>
  <si>
    <t>Number of timely and comprehensive investigations of all fatal train accidents and incidents and ensure implementation of corrective actions conducted</t>
  </si>
  <si>
    <t>Complete approved FY 2026/27 activity/milestone — conduct timely and comprehensive investigations of all fatal train accidents and incidents and ensure implementation of corrective actions by June 2027.</t>
  </si>
  <si>
    <t>TRC-2026/27-RSS-005</t>
  </si>
  <si>
    <t>C03S01</t>
  </si>
  <si>
    <t>Number of regular inspections of firefighting equipment, Station building, offices across railway infrastructure in line with OSH regulations conducted</t>
  </si>
  <si>
    <t>Complete approved FY 2026/27 activity/milestone — conduct regular inspections of firefighting equipment, Station building, offices across railway infrastructure in line with OSH regulations by June 2027.</t>
  </si>
  <si>
    <t>TRC-2026/27-RSS-006</t>
  </si>
  <si>
    <t>C03S02</t>
  </si>
  <si>
    <t>Number of quarterly Occupational Health and Safety (OHS) awareness to TRC workplaces conducted</t>
  </si>
  <si>
    <t>Target as stated in budget: at least 4 times — conduct quarterly Occupational Health and Safety (OHS) awareness to TRC workplaces by June 2027.</t>
  </si>
  <si>
    <t>TRC-2026/27-RSS-007</t>
  </si>
  <si>
    <t>C04S01</t>
  </si>
  <si>
    <t>Number of eight (8) safety sensitization programs and seminars for railway staff and communities along the railway corridor conducted</t>
  </si>
  <si>
    <t>Target as stated in budget: 8 — conduct eight (8) safety sensitization programs and seminars for railway staff and communities along the railway corridor by June 2027.</t>
  </si>
  <si>
    <t>TRC-2026/27-RSS-008</t>
  </si>
  <si>
    <t>C04S02</t>
  </si>
  <si>
    <t>Delivery status of develop, implement, and periodically update the Corporate Emergency Preparedness and Response Plan</t>
  </si>
  <si>
    <t>Complete approved FY 2026/27 activity/milestone — develop, implement, and periodically update the Corporate Emergency Preparedness and Response Plan by June 2027.</t>
  </si>
  <si>
    <t>TRC-2026/27-RSS-009</t>
  </si>
  <si>
    <t>C04S03</t>
  </si>
  <si>
    <t>Delivery status of annually review and update the Corporate Risk Register and Fraud Risk Management Framework</t>
  </si>
  <si>
    <t>Complete approved FY 2026/27 activity/milestone — annually review and update the Corporate Risk Register and Fraud Risk Management Framework by June 2027.</t>
  </si>
  <si>
    <t>TRC-2026/27-RSS-010</t>
  </si>
  <si>
    <t>C04S04</t>
  </si>
  <si>
    <t>Delivery status of quarterly conduct quality assurance, fraud and risk management awareness programs to staff</t>
  </si>
  <si>
    <t>Target as stated in budget: at least 4 times — quarterly conduct quality assurance, fraud and risk management awareness programs to staff by June 2027.</t>
  </si>
  <si>
    <t>TRC-2026/27-RSS-011</t>
  </si>
  <si>
    <t>C04S05</t>
  </si>
  <si>
    <t>Delivery status of develop, update, and monitor the implementation of Railway Operations and Maintenance books, manuals, and standard procedures</t>
  </si>
  <si>
    <t>Complete approved FY 2026/27 activity/milestone — develop, update, and monitor the implementation of Railway Operations and Maintenance books, manuals, and standard procedures by June 2027.</t>
  </si>
  <si>
    <t>TRC-2026/27-RSS-012</t>
  </si>
  <si>
    <t>C04S06</t>
  </si>
  <si>
    <t>Delivery status of monitor quarterly implementation of the Safety Management System</t>
  </si>
  <si>
    <t>Target as stated in budget: at least 4 times — Monitor quarterly implementation of the Safety Management System by June 2027</t>
  </si>
  <si>
    <t>TRC-2026/27-RSS-013</t>
  </si>
  <si>
    <t>Capacity of the corporation to discharge its mandates enhanced</t>
  </si>
  <si>
    <t>Status of provision of conducive working environment to 144 RSSU staff</t>
  </si>
  <si>
    <t>Target as stated in budget: 144 — provide conducive working environment to 144 RSSU staff by June 2027</t>
  </si>
  <si>
    <t>TRC-2026/27-RSS-014</t>
  </si>
  <si>
    <t>Status of facilitation of RSSU Staff to attend professional training, Meetings, and seminars</t>
  </si>
  <si>
    <t>Complete approved FY 2026/27 activity/milestone — facilitate RSSU Staff to attend professional training, Meetings, and seminars by June 2027.</t>
  </si>
  <si>
    <t>TRC-2026/27-CEI-001</t>
  </si>
  <si>
    <t>Civil Engineering Infrastructure Directorate</t>
  </si>
  <si>
    <t>Permanent Way Maintenance Section</t>
  </si>
  <si>
    <t>Contract execution progress for the contract for construction and consultancy services, acquisition of land and Compensation for the Standard Gauge Railway line from Dar es Salaam - Morogoro (300 km)</t>
  </si>
  <si>
    <t>Target as stated in budget: 300 km — execute the contract for construction and consultancy services, acquisition of land and Compensation for the Standard Gauge Railway line from Dar es Salaam - Morogoro (300 km) by June 2027</t>
  </si>
  <si>
    <t>Director / Section Manager - Permanent Way Maintenance Section</t>
  </si>
  <si>
    <t>TRC-2026/27-CEI-002</t>
  </si>
  <si>
    <t>Financing progress for Regional Standard Gauge Railway (SGR) (Lot 7) - Tranche 2</t>
  </si>
  <si>
    <t>Target as stated in budget: 7 — Financing of Regional Standard Gauge Railway (SGR) (Lot 7) - Tranche 2 by June 2027</t>
  </si>
  <si>
    <t>TRC-2026/27-CEI-003</t>
  </si>
  <si>
    <t>Rehabilitation progress for track, Structures and buildings from Tabora Kigoma (411 Km) meter gauge railway line</t>
  </si>
  <si>
    <t>Target as stated in budget: 411 km — rehabilitate track, Structures and buildings from Tabora Kigoma (411 Km) meter gauge railway line by June 2027</t>
  </si>
  <si>
    <t>TRC-2026/27-CEI-004</t>
  </si>
  <si>
    <t>Civil Works Section</t>
  </si>
  <si>
    <t>Delivery status of feasibility Study for Dar es Salaam Monorail System</t>
  </si>
  <si>
    <t>Complete approved FY 2026/27 activity/milestone — Feasibility Study for Dar es Salaam Monorail System by June 2027</t>
  </si>
  <si>
    <t>Director / Section Manager - Civil Works Section</t>
  </si>
  <si>
    <t>TRC-2026/27-CEI-005</t>
  </si>
  <si>
    <t>Rehabilitation progress for track and structure from DSM-Tabora (257.4 Km) Meter Gauge Railway line</t>
  </si>
  <si>
    <t>Target as stated in budget: 257.4 km — rehabilitate track and structure from DSM-Tabora (257.4 Km) Meter Gauge Railway line by June 2027</t>
  </si>
  <si>
    <t>TRC-2026/27-CEI-006</t>
  </si>
  <si>
    <t>C02D02</t>
  </si>
  <si>
    <t>Number/status of Maintenance Contractor for the Standard Gauge Railway infrastructure from DSM- Makutupora (726km) procured</t>
  </si>
  <si>
    <t>Target as stated in budget: 726 km — procure Maintenance Contractor for the Standard Gauge Railway infrastructure from DSM- Makutupora (726km) by June 2027</t>
  </si>
  <si>
    <t>TRC-2026/27-CEI-007</t>
  </si>
  <si>
    <t>Status of provision of Consultancy services for supervision of rehabilitation of track, Structures and buildings from Tabora - Kigoma (411 Km) meter gauge railway line</t>
  </si>
  <si>
    <t>Target as stated in budget: 411 km — provide Consultancy services for supervision of rehabilitation of track, Structures and buildings from Tabora - Kigoma (411 Km) meter gauge railway line by June 2027</t>
  </si>
  <si>
    <t>TRC-2026/27-CEI-008</t>
  </si>
  <si>
    <t>Status of provision of consultancy services for rehabilitation of track and structure from DSM-Tabora (257.4Km)</t>
  </si>
  <si>
    <t>Target as stated in budget: 257.4 km — provide consultancy services for rehabilitation of track and structure from DSM-Tabora (257.4Km) by June 2027</t>
  </si>
  <si>
    <t>TRC-2026/27-CEI-009</t>
  </si>
  <si>
    <t>C02D03</t>
  </si>
  <si>
    <t>Number/status of spare parts for Maintenance of the Standard Gauge Railway infrastructure from DSM- Makutupora (726km) procured</t>
  </si>
  <si>
    <t>Target as stated in budget: 726 km — procure spare parts for Maintenance of the Standard Gauge Railway infrastructure from DSM- Makutupora (726km) by June 2027</t>
  </si>
  <si>
    <t>TRC-2026/27-CEI-010</t>
  </si>
  <si>
    <t>Number/status of permanent way materials for the maintenance of the Railway Track across MGR railway network (1,280 km) procured</t>
  </si>
  <si>
    <t>Target as stated in budget: 280 km — procure permanent way materials for the maintenance of the Railway Track across MGR railway network (1,280 km) by June 2027.</t>
  </si>
  <si>
    <t>TRC-2026/27-CEI-011</t>
  </si>
  <si>
    <t>Rehabilitation progress for track and structure from Tabora- Isaka (135 Km) Meter Gauge Railway line</t>
  </si>
  <si>
    <t>Target as stated in budget: 135 km — rehabilitate track and structure from Tabora- Isaka (135 Km) Meter Gauge Railway line by June 2027</t>
  </si>
  <si>
    <t>TRC-2026/27-CEI-012</t>
  </si>
  <si>
    <t>C02D04</t>
  </si>
  <si>
    <t>Delivery status of finalize construction, consultancy services, land acquisition and Compensation for the Standard Gauge Railway line from Morogoro–Makutupora (422 km)</t>
  </si>
  <si>
    <t>Target as stated in budget: 422 km — finalize construction, consultancy services, land acquisition and Compensation for the Standard Gauge Railway line from Morogoro–Makutupora (422 km) by June 2027</t>
  </si>
  <si>
    <t>TRC-2026/27-CEI-013</t>
  </si>
  <si>
    <t>Rehabilitation progress for track, Structures and buildings from Kaliua-Mpanda (210 Km) meter gauge railway line</t>
  </si>
  <si>
    <t>Target as stated in budget: 210 km — rehabilitate track, Structures and buildings from Kaliua-Mpanda (210 Km) meter gauge railway line by June 2027</t>
  </si>
  <si>
    <t>TRC-2026/27-CEI-014</t>
  </si>
  <si>
    <t>Status of provision of consultancy services for rehabilitation of track and structure from Tabora- Isaka (135 Km) Meter Gauge Railway line</t>
  </si>
  <si>
    <t>Target as stated in budget: 135 km — provide consultancy services for rehabilitation of track and structure from Tabora- Isaka (135 Km) Meter Gauge Railway line by June 2027</t>
  </si>
  <si>
    <t>TRC-2026/27-CEI-015</t>
  </si>
  <si>
    <t>C02D05</t>
  </si>
  <si>
    <t>Status of provision of Consultancy services for supervision of rehabilitation of track, Structures and buildings from Kaliua-Mpanda (210 Km) meter gauge railway line</t>
  </si>
  <si>
    <t>Target as stated in budget: 210 km — provide Consultancy services for supervision of rehabilitation of track, Structures and buildings from Kaliua-Mpanda (210 Km) meter gauge railway line by June 2027</t>
  </si>
  <si>
    <t>TRC-2026/27-CEI-016</t>
  </si>
  <si>
    <t>Status of provision of consultancy services for rehabilitation of Kilosa - Gulwe - Igandu (120km) railway line</t>
  </si>
  <si>
    <t>Target as stated in budget: 120 km — provide consultancy services for rehabilitation of Kilosa - Gulwe - Igandu (120km) railway line by June 2027</t>
  </si>
  <si>
    <t>TRC-2026/27-CEI-017</t>
  </si>
  <si>
    <t>Construction progress for railway line of 6.2 km and bridge between Godegode - Gulwe section (345km - 355km) including land acqusition</t>
  </si>
  <si>
    <t>Target as stated in budget: 6.2, 345, 355 km — construct railway line of 6.2 km and bridge between Godegode - Gulwe section (345km - 355km) including land acqusition by June 2027</t>
  </si>
  <si>
    <t>TRC-2026/27-CEI-018</t>
  </si>
  <si>
    <t>Status of provision of consultancy services for supervision of construction of 6.2 km of railway line and bridge between Godegode - Gulwe section under Design and Build arrangement (345km - 355km)</t>
  </si>
  <si>
    <t>Target as stated in budget: 6.2, 345, 355 km — provide consultancy services for supervision of construction of 6.2 km of railway line and bridge between Godegode - Gulwe section under Design and Build arrangement (345km - 355km) by June 2027</t>
  </si>
  <si>
    <t>TRC-2026/27-CEI-019</t>
  </si>
  <si>
    <t>C02D08</t>
  </si>
  <si>
    <t>Construction progress for Railway Bridges at Km 325/3 (Kidete Bridge) &amp; Km 355/6 (Kidibo Bridge) and Their Linking Railway Lines (0.8km for Kidete Bridge and 5.3km for Kidibo Bridge) for MGR line under Design and Build arrangement</t>
  </si>
  <si>
    <t>Target as stated in budget: 0.8, 5.3 km — construct Railway Bridges at Km 325/3 (Kidete Bridge) &amp; Km 355/6 (Kidibo Bridge) and Their Linking Railway Lines (0.8km for Kidete Bridge and 5.3km for Kidibo Bridge) for MGR line under Design and Build arrangement by June 2027</t>
  </si>
  <si>
    <t>TRC-2026/27-CEI-020</t>
  </si>
  <si>
    <t>C02D09</t>
  </si>
  <si>
    <t>Number/status of contractor, consultants, land acqusition and compensation for construction of Standard Gauge Railway line from Kaliua-Mpanda - Karema (317 km) Railways lines procured</t>
  </si>
  <si>
    <t>Target as stated in budget: 317 km — procure contractor, consultants, land acqusition and compensation for construction of Standard Gauge Railway line from Kaliua-Mpanda - Karema (317 km) Railways lines by June 2027</t>
  </si>
  <si>
    <t>TRC-2026/27-CEI-021</t>
  </si>
  <si>
    <t>Delivery status of provision of Consultancy Services for Construction of Railway Bridges at Km 325/3 (Kidete Bridge) &amp; Km 355/6 (Kidibo Bridge) and linking lines (0.8km for Kidete Bridge and 5.3km for Kidibo Bridge) For MGR line under Design and Build arrangement</t>
  </si>
  <si>
    <t>Target as stated in budget: 0.8, 5.3 km — Provision of Consultancy Services for Construction of Railway Bridges at Km 325/3 (Kidete Bridge) &amp; Km 355/6 (Kidibo Bridge) and linking lines (0.8km for Kidete Bridge and 5.3km for Kidibo Bridge) For MGR line under Design and Build arrangement by June 2027</t>
  </si>
  <si>
    <t>TRC-2026/27-CEI-022</t>
  </si>
  <si>
    <t>C02D10</t>
  </si>
  <si>
    <t>Number of field assesment and detailed design for Kilosa - Kidatu (108km) railway line conducted</t>
  </si>
  <si>
    <t>Target as stated in budget: 108 km — conduct field assesment and detailed design for Kilosa - Kidatu (108km) railway line by June 2027</t>
  </si>
  <si>
    <t>TRC-2026/27-CEI-023</t>
  </si>
  <si>
    <t>C02D11</t>
  </si>
  <si>
    <t>Number of monthly Monitoring and evaluation of the ongoing construction of standard gauge railways conducted</t>
  </si>
  <si>
    <t>Target as stated in budget: 12 monthly cycles — conduct monthly Monitoring and evaluation of the ongoing construction of standard gauge railways by June 2027</t>
  </si>
  <si>
    <t>TRC-2026/27-CEI-024</t>
  </si>
  <si>
    <t>Delivery status of improve DSM commuter railway infrastructure (including station fence)</t>
  </si>
  <si>
    <t>Complete approved FY 2026/27 activity/milestone — improve DSM commuter railway infrastructure (including station fence) by June 2027</t>
  </si>
  <si>
    <t>TRC-2026/27-CEI-025</t>
  </si>
  <si>
    <t>C02D12</t>
  </si>
  <si>
    <t>Delivery status of monitor social and environmental compliance of Health Safety and Environment (SGR - HSE) by independent consultant</t>
  </si>
  <si>
    <t>Complete approved FY 2026/27 activity/milestone — monitor social and environmental compliance of Health Safety and Environment (SGR - HSE) by independent consultant by June 2027</t>
  </si>
  <si>
    <t>TRC-2026/27-CEI-026</t>
  </si>
  <si>
    <t>Status of facilitation of Contractor for maintenance of track and structures in Dar es Salaam Railway Division (Dar - Mzaganza, Ruvu JCT - Kidomole) (349 Km) Meter Gauge railway line</t>
  </si>
  <si>
    <t>Target as stated in budget: 349 km — facilitate Contractor for maintenance of track and structures in Dar es Salaam Railway Division (Dar - Mzaganza, Ruvu JCT - Kidomole) (349 Km) Meter Gauge railway line by June 2027</t>
  </si>
  <si>
    <t>TRC-2026/27-CEI-027</t>
  </si>
  <si>
    <t>C02D13</t>
  </si>
  <si>
    <t>Delivery status of implement Environmental and Social Action Plan (ESAP) under SGR Loan Financing Agreement</t>
  </si>
  <si>
    <t>Complete approved FY 2026/27 activity/milestone — implement Environmental and Social Action Plan (ESAP) under SGR Loan Financing Agreement by June 2027</t>
  </si>
  <si>
    <t>TRC-2026/27-CEI-028</t>
  </si>
  <si>
    <t>Number/status of Contractor for maintenance of track and structures in Dodoma Railway Division (402 Km) Meter Gauge railway line procured</t>
  </si>
  <si>
    <t>Target as stated in budget: 402 km — procure Contractor for maintenance of track and structures in Dodoma Railway Division (402 Km) Meter Gauge railway line by June 2027</t>
  </si>
  <si>
    <t>TRC-2026/27-CEI-029</t>
  </si>
  <si>
    <t>C02D14</t>
  </si>
  <si>
    <t>Number/status of transaction advisor for reviewing study and land acqusition for construction of Mtwara - Mbambabay with spurs to Liganga and Mchuchuma PPP Railways line procured</t>
  </si>
  <si>
    <t>Complete approved FY 2026/27 activity/milestone — procure transaction advisor for reviewing study and land acqusition for construction of Mtwara - Mbambabay with spurs to Liganga and Mchuchuma PPP Railways line by June 2027</t>
  </si>
  <si>
    <t>TRC-2026/27-CEI-030</t>
  </si>
  <si>
    <t>Number/status of contractor for maintenance of track and structures in Tabora Railway Division (670Km) Meter Gauge railway line procured</t>
  </si>
  <si>
    <t>Target as stated in budget: 670 km — procure contractor for maintenance of track and structures in Tabora Railway Division (670Km) Meter Gauge railway line by June 2027</t>
  </si>
  <si>
    <t>TRC-2026/27-CEI-031</t>
  </si>
  <si>
    <t>C02D15</t>
  </si>
  <si>
    <t>Number/status of transaction advisor for reviewing study of Tanga-Arusha-Musoma (PPP) Railways project procured</t>
  </si>
  <si>
    <t>Complete approved FY 2026/27 activity/milestone — procure transaction advisor for reviewing study of Tanga-Arusha-Musoma (PPP) Railways project by June 2027</t>
  </si>
  <si>
    <t>TRC-2026/27-CEI-032</t>
  </si>
  <si>
    <t>Number/status of Contractor for maintenance of track and structures in Tanga Railway Division (Tanga - Arusha, Mruazi JCT - Kidomole 614 Km) Meter Gauge railway line procured</t>
  </si>
  <si>
    <t>Target as stated in budget: 614 km — procure Contractor for maintenance of track and structures in Tanga Railway Division (Tanga - Arusha, Mruazi JCT - Kidomole 614 Km) Meter Gauge railway line by June 2027</t>
  </si>
  <si>
    <t>TRC-2026/27-CEI-033</t>
  </si>
  <si>
    <t>C02D16</t>
  </si>
  <si>
    <t>Plant and Machinery Section</t>
  </si>
  <si>
    <t>Number/status of machine operated hydraulic re-railing equipments procured</t>
  </si>
  <si>
    <t>Complete approved FY 2026/27 activity/milestone — procure machine operated hydraulic re-railing equipments by June 2027</t>
  </si>
  <si>
    <t>Director / Section Manager - Plant and Machinery Section</t>
  </si>
  <si>
    <t>TRC-2026/27-CEI-034</t>
  </si>
  <si>
    <t>Number/status of Consultant and Contractor for the rehabilitation of track, structures and buildings from Ruvu Junction to Mruazi Junction (188 Km) Meter Gauge Railway Line procured</t>
  </si>
  <si>
    <t>Target as stated in budget: 188 km — procure Consultant and Contractor for the rehabilitation of track, structures and buildings from Ruvu Junction to Mruazi Junction (188 Km) Meter Gauge Railway Line by June 2027</t>
  </si>
  <si>
    <t>TRC-2026/27-CEI-035</t>
  </si>
  <si>
    <t>C02D17</t>
  </si>
  <si>
    <t>Number of feasibility study and preliminary design for construction of Railway line from Mbegani to Ruvu/Soga 60km (MGR and SGR) conducted</t>
  </si>
  <si>
    <t>Target as stated in budget: 60 km — conduct feasibility study and preliminary design for construction of Railway line from Mbegani to Ruvu/Soga 60km (MGR and SGR) by June 2027</t>
  </si>
  <si>
    <t>TRC-2026/27-CEI-036</t>
  </si>
  <si>
    <t>C02D18</t>
  </si>
  <si>
    <t>Number of monitoring and evaluation of railway projects conducted</t>
  </si>
  <si>
    <t>Complete approved FY 2026/27 activity/milestone — conduct monitoring and evaluation of railway projects by June 2027</t>
  </si>
  <si>
    <t>TRC-2026/27-CEI-037</t>
  </si>
  <si>
    <t>C02D19</t>
  </si>
  <si>
    <t>Delivery status of rehabilitation of Pugu sleeper reconditioning plant and bridge yard</t>
  </si>
  <si>
    <t>Complete approved FY 2026/27 activity/milestone — rehabilitation of Pugu sleeper reconditioning plant and bridge yard by June 2027</t>
  </si>
  <si>
    <t>TRC-2026/27-CEI-038</t>
  </si>
  <si>
    <t>C02D20</t>
  </si>
  <si>
    <t>Delivery status of outsouce maintenance services of SGR Rollingstocks</t>
  </si>
  <si>
    <t>Complete approved FY 2026/27 activity/milestone — outsouce maintenance services of SGR Rollingstocks by June 2027</t>
  </si>
  <si>
    <t>TRC-2026/27-CEI-039</t>
  </si>
  <si>
    <t>Number/status of materials for rehabilitation of Operational buildings procured</t>
  </si>
  <si>
    <t>Complete approved FY 2026/27 activity/milestone — procure materials for rehabilitation of Operational buildings by June 2027</t>
  </si>
  <si>
    <t>TRC-2026/27-CEI-040</t>
  </si>
  <si>
    <t>C02D21</t>
  </si>
  <si>
    <t>Number/status of spare parts,machinery and facilitate operation of Tura quarry plant procured</t>
  </si>
  <si>
    <t>Complete approved FY 2026/27 activity/milestone — procure spare parts,machinery and facilitate operation of Tura quarry plant by June 2027</t>
  </si>
  <si>
    <t>TRC-2026/27-CEI-041</t>
  </si>
  <si>
    <t>C02D22</t>
  </si>
  <si>
    <t>Number/status of Spare for maintenance of machinery, motor trollies, plants and equipments for MGR and SGR procured</t>
  </si>
  <si>
    <t>Complete approved FY 2026/27 activity/milestone — procure Spare for maintenance of machinery, motor trollies, plants and equipments for MGR and SGR by June 2027</t>
  </si>
  <si>
    <t>TRC-2026/27-CEI-042</t>
  </si>
  <si>
    <t>C02D23</t>
  </si>
  <si>
    <t>Number/status of rail mounted breakdown crane, machinery, equipment and plants for accident rescueing for SGR procured</t>
  </si>
  <si>
    <t>Complete approved FY 2026/27 activity/milestone — procure rail mounted breakdown crane, machinery, equipment and plants for accident rescueing for SGR by June 2027</t>
  </si>
  <si>
    <t>TRC-2026/27-CEI-043</t>
  </si>
  <si>
    <t>Number/status of earth-moving equipment for railway flood control and emergency recovery works for SGR &amp; MGR procured</t>
  </si>
  <si>
    <t>Complete approved FY 2026/27 activity/milestone — procure earth-moving equipment for railway flood control and emergency recovery works for SGR &amp; MGR by June 2027</t>
  </si>
  <si>
    <t>TRC-2026/27-CEI-044</t>
  </si>
  <si>
    <t>C02D24</t>
  </si>
  <si>
    <t>Construction progress for modern Railway Training institute</t>
  </si>
  <si>
    <t>Complete approved FY 2026/27 activity/milestone — construct modern Railway Training institute by June 2027</t>
  </si>
  <si>
    <t>TRC-2026/27-CEI-045</t>
  </si>
  <si>
    <t>C02D25</t>
  </si>
  <si>
    <t>Delivery status of dermacate and install visible concrete pillars in railway reserve</t>
  </si>
  <si>
    <t>Complete approved FY 2026/27 activity/milestone — dermacate and install visible concrete pillars in railway reserve by June 2027</t>
  </si>
  <si>
    <t>TRC-2026/27-CEI-046</t>
  </si>
  <si>
    <t>C02D26</t>
  </si>
  <si>
    <t>Status of facilitation of construction of standard Gauge Railway line</t>
  </si>
  <si>
    <t>Complete approved FY 2026/27 activity/milestone — facilitate construction of standard Gauge Railway line by June 2027</t>
  </si>
  <si>
    <t>TRC-2026/27-CEI-047</t>
  </si>
  <si>
    <t>C02D27</t>
  </si>
  <si>
    <t>Delivery status of install weather and climate infrastructure for the provison of Climate risk Information to Improve Safety of TRC SGR and MGR Railway Network.</t>
  </si>
  <si>
    <t>Complete approved FY 2026/27 activity/milestone — Install weather and climate infrastructure for the provison of Climate risk Information to Improve Safety of TRC SGR and MGR Railway Network.</t>
  </si>
  <si>
    <t>TRC-2026/27-CEI-048</t>
  </si>
  <si>
    <t>C02D28</t>
  </si>
  <si>
    <t>Delivery status of pay Outstanding debts to service provider</t>
  </si>
  <si>
    <t>Complete approved FY 2026/27 activity/milestone — pay Outstanding debts to service provider by June 2027</t>
  </si>
  <si>
    <t>TRC-2026/27-CEI-049</t>
  </si>
  <si>
    <t>C02D31</t>
  </si>
  <si>
    <t>Number/status of contractor for Supplying and Installation of Automatic Level Crossing System for MGR line procured</t>
  </si>
  <si>
    <t>Complete approved FY 2026/27 activity/milestone — procure contractor for Supplying and Installation of Automatic Level Crossing System for MGR line by June 2027</t>
  </si>
  <si>
    <t>TRC-2026/27-CEI-050</t>
  </si>
  <si>
    <t>C02D43</t>
  </si>
  <si>
    <t>Number/status of expert for supplying and installing air systems at CXR yard and Sick lines in major depots, DSM and TBR procured</t>
  </si>
  <si>
    <t>Complete approved FY 2026/27 activity/milestone — procure expert for supplying and installing air systems at CXR yard and Sick lines in major depots, DSM and TBR by June 2027</t>
  </si>
  <si>
    <t>TRC-2026/27-CEI-051</t>
  </si>
  <si>
    <t>C02D46</t>
  </si>
  <si>
    <t>Delivery status of excute contract for procurement of 16 Brake Vans for MGR</t>
  </si>
  <si>
    <t>Target as stated in budget: 16 — excute contract for procurement of 16 Brake Vans for MGR by June 2027</t>
  </si>
  <si>
    <t>TRC-2026/27-CEI-052</t>
  </si>
  <si>
    <t>C02D47</t>
  </si>
  <si>
    <t>Delivery status of outsouce maintenance services of MGR Rollingstocks</t>
  </si>
  <si>
    <t>Complete approved FY 2026/27 activity/milestone — outsouce maintenance services of MGR Rollingstocks by June 2027</t>
  </si>
  <si>
    <t>TRC-2026/27-CEI-053</t>
  </si>
  <si>
    <t>C02D48</t>
  </si>
  <si>
    <t>Number/status of contractor for rehabilitation of fuel system facilities procured</t>
  </si>
  <si>
    <t>Complete approved FY 2026/27 activity/milestone — procure contractor for rehabilitation of fuel system facilities by June 2027</t>
  </si>
  <si>
    <t>TRC-2026/27-CEI-054</t>
  </si>
  <si>
    <t>C02D49</t>
  </si>
  <si>
    <t>Number/status of re-railing equipments and 150 tones rail mounted breakdown crane for MGR procured</t>
  </si>
  <si>
    <t>Target as stated in budget: 150 — procure re-railing equipments and 150 tones rail mounted breakdown crane for MGR by June 2027</t>
  </si>
  <si>
    <t>TRC-2026/27-CEI-055</t>
  </si>
  <si>
    <t>C02D51</t>
  </si>
  <si>
    <t>Delivery status of revamp machineries and facilities in five (5) workshops and nine (9) depots</t>
  </si>
  <si>
    <t>Target as stated in budget: 5 — revamp machineries and facilities in five (5) workshops and nine (9) depots by June 2027</t>
  </si>
  <si>
    <t>TRC-2026/27-CEI-056</t>
  </si>
  <si>
    <t>C02D52</t>
  </si>
  <si>
    <t>Number/status of 4 Diesel Multiple Unit for MGR operations procured</t>
  </si>
  <si>
    <t>Target as stated in budget: 4 — Procure 4 Diesel Multiple Unit for MGR operations by June 2027</t>
  </si>
  <si>
    <t>TRC-2026/27-CEI-057</t>
  </si>
  <si>
    <t>C02D54</t>
  </si>
  <si>
    <t>Number/status of and install 6 weigh bridges procured</t>
  </si>
  <si>
    <t>Target as stated in budget: 6 — procure and install 6 weigh bridges by June 2027</t>
  </si>
  <si>
    <t>TRC-2026/27-CEI-058</t>
  </si>
  <si>
    <t>C02D55</t>
  </si>
  <si>
    <t>Delivery status of improve existing ICT Network Infrastructure at Depot and Wayside stations</t>
  </si>
  <si>
    <t>Complete approved FY 2026/27 activity/milestone — Improve existing ICT Network Infrastructure at Depot and Wayside stations by June 2027</t>
  </si>
  <si>
    <t>TRC-2026/27-CEI-059</t>
  </si>
  <si>
    <t>C05S01</t>
  </si>
  <si>
    <t>Railway Infrastructure, Rolling Stock and Safety System Improved.</t>
  </si>
  <si>
    <t>Number of monthly inspection, supervision and monitoring of maintenance for the SGR and MGR railway network conducted</t>
  </si>
  <si>
    <t>Target as stated in budget: 12 monthly cycles — conduct monthly inspection, supervision and monitoring of maintenance for the SGR and MGR railway network by June 2027</t>
  </si>
  <si>
    <t>TRC-2026/27-CEI-060</t>
  </si>
  <si>
    <t>C05S02</t>
  </si>
  <si>
    <t>Number of monthly inspection, supervision and monitoring of maintenance of civil structures, operation buildings and wayleave activities of SGR and MGR conducted</t>
  </si>
  <si>
    <t>Target as stated in budget: 12 monthly cycles — conduct monthly inspection, supervision and monitoring of maintenance of civil structures, operation buildings and wayleave activities of SGR and MGR by June 2027</t>
  </si>
  <si>
    <t>TRC-2026/27-CEI-061</t>
  </si>
  <si>
    <t>C05S03</t>
  </si>
  <si>
    <t>Maintenance status of 8 mechanised Maintenance machines and equipment(tamping and inspection machines)</t>
  </si>
  <si>
    <t>Target as stated in budget: 8 — maintain 8 mechanised Maintenance machines and equipment(tamping and inspection machines) by June 2027</t>
  </si>
  <si>
    <t>TRC-2026/27-CEI-062</t>
  </si>
  <si>
    <t>C05S04</t>
  </si>
  <si>
    <t>Delivery status of operate 2 plants (one quarry and the MGR sleeper reconditioning factory)</t>
  </si>
  <si>
    <t>Target as stated in budget: 2 — operate 2 plants (one quarry and the MGR sleeper reconditioning factory) by June 2027</t>
  </si>
  <si>
    <t>TRC-2026/27-CEI-063</t>
  </si>
  <si>
    <t>C05S05</t>
  </si>
  <si>
    <t>Delivery status of maintain18 existing HQ motor vehicles and motorcycles</t>
  </si>
  <si>
    <t>Complete approved FY 2026/27 activity/milestone — maintain18 existing HQ motor vehicles and motorcycles by June 2027</t>
  </si>
  <si>
    <t>TRC-2026/27-CEI-064</t>
  </si>
  <si>
    <t>C05S06</t>
  </si>
  <si>
    <t>Status of facilitation of 16 railway projects preparation</t>
  </si>
  <si>
    <t>Target as stated in budget: 16 — facilitate 16 railway projects preparation by June 2027</t>
  </si>
  <si>
    <t>TRC-2026/27-CEI-065</t>
  </si>
  <si>
    <t>C05S07</t>
  </si>
  <si>
    <t>Maintenance status of MEP facilities for SGR and MGR operations and technical buildings</t>
  </si>
  <si>
    <t>Complete approved FY 2026/27 activity/milestone — maintain MEP facilities for SGR and MGR operations and technical buildings by June 2027</t>
  </si>
  <si>
    <t>TRC-2026/27-CEI-066</t>
  </si>
  <si>
    <t>C05S08</t>
  </si>
  <si>
    <t>Delivery status of supervise the construction of the two (2) sidings and thirty-two (32) level crossings</t>
  </si>
  <si>
    <t>Target as stated in budget: 2 — supervise the construction of the two (2) sidings and thirty-two (32) level crossings by June 2027.</t>
  </si>
  <si>
    <t>TRC-2026/27-CEI-067</t>
  </si>
  <si>
    <t>Status of provision of a conducive working environment for staff</t>
  </si>
  <si>
    <t>Complete approved FY 2026/27 activity/milestone — provide a conducive working environment for staff by June 2027</t>
  </si>
  <si>
    <t>TRC-2026/27-CEI-068</t>
  </si>
  <si>
    <t>Status of facilitation of staff attending national and international professional meetings and workshops</t>
  </si>
  <si>
    <t>Complete approved FY 2026/27 activity/milestone — facilitate staff attending national and international professional meetings and workshops by June 2027</t>
  </si>
  <si>
    <t>TRC-2026/27-CEI-069</t>
  </si>
  <si>
    <t>Delivery status of participate in regional and international meetings and conferences related to railways</t>
  </si>
  <si>
    <t>Complete approved FY 2026/27 activity/milestone — participate in regional and international meetings and conferences related to railways by June 2027</t>
  </si>
  <si>
    <t>TRC-2026/27-ENV-001</t>
  </si>
  <si>
    <t>Environmental and Social Unit</t>
  </si>
  <si>
    <t>Status of provision of good conducive working environment to 66 E&amp;S staff</t>
  </si>
  <si>
    <t>Target as stated in budget: 66 — provide good conducive working environment to 66 E&amp;S staff by June 2027</t>
  </si>
  <si>
    <t>Director / Safeguards focal person - Environmental and Social Unit</t>
  </si>
  <si>
    <t>TRC-2026/27-ENV-002</t>
  </si>
  <si>
    <t>Delivery status of participate in Regional and International meetings to 2 E&amp;S staff</t>
  </si>
  <si>
    <t>Target as stated in budget: 2 — participate in Regional and International meetings to 2 E&amp;S staff by June 2027</t>
  </si>
  <si>
    <t>TRC-2026/27-ENV-003</t>
  </si>
  <si>
    <t>Status of provision of internal capacity building to E&amp;S staff in operations</t>
  </si>
  <si>
    <t>Complete approved FY 2026/27 activity/milestone — provide internal capacity building to E&amp;S staff in operations by June 2027</t>
  </si>
  <si>
    <t>TRC-2026/27-ENV-004</t>
  </si>
  <si>
    <t>Delivery status of coordinate and facilitation on participation of World Environmental Day</t>
  </si>
  <si>
    <t>Complete approved FY 2026/27 activity/milestone — coordinate and facilitation on participation of World Environmental Day by June 2027</t>
  </si>
  <si>
    <t>TRC-2026/27-ELEC-001</t>
  </si>
  <si>
    <t>Signalling, Telecommunication and Electrification Directorate</t>
  </si>
  <si>
    <t>Electrification Section</t>
  </si>
  <si>
    <t>Construction progress for Standard Gauge Railway infrastructure, consultancy services, 220kV transmission line, land acquisition and Compensation from Makutupora–Tabora (368 km)</t>
  </si>
  <si>
    <t>Target as stated in budget: 368 km — construct Standard Gauge Railway infrastructure, consultancy services, 220kV transmission line, land acquisition and Compensation from Makutupora–Tabora (368 km) by June 2027</t>
  </si>
  <si>
    <t>Director / Section Manager - Electrification Section</t>
  </si>
  <si>
    <t>TRC-2026/27-ELEC-002</t>
  </si>
  <si>
    <t>Construction progress for Standard Gauge Railway infrastructure, consultancy services, 220kV transmission line, land acquisition and Compensation from Tabora-Isaka (165 km)</t>
  </si>
  <si>
    <t>Target as stated in budget: 165 km — construct Standard Gauge Railway infrastructure, consultancy services, 220kV transmission line, land acquisition and Compensation from Tabora-Isaka (165 km) by June 2027</t>
  </si>
  <si>
    <t>TRC-2026/27-ELEC-003</t>
  </si>
  <si>
    <t>Construction progress for Standard Gauge Railway infrastructure, consultancy services, 220kV transmission line, land acquisition and Compensation from Mwanza - Isaka (341 Km)</t>
  </si>
  <si>
    <t>Target as stated in budget: 341 km — construct Standard Gauge Railway infrastructure, consultancy services, 220kV transmission line, land acquisition and Compensation from Mwanza - Isaka (341 Km) by June 2027</t>
  </si>
  <si>
    <t>TRC-2026/27-ELEC-004</t>
  </si>
  <si>
    <t>Construction progress for Standard Gauge Railway infrastructure, 220kV transmission line and land acquisition and Compensation from Tabora-Kigoma (506km)</t>
  </si>
  <si>
    <t>Target as stated in budget: 506 km — construct Standard Gauge Railway infrastructure, 220kV transmission line and land acquisition and Compensation from Tabora-Kigoma (506km) by June 2027</t>
  </si>
  <si>
    <t>TRC-2026/27-ELEC-005</t>
  </si>
  <si>
    <t>Construction progress for Standard Gauge Railway infrastructure, Consultancy services, 220kV transmission line, land acquisition and Compensation and from Uvinza - Musongati (156.6 km)</t>
  </si>
  <si>
    <t>Target as stated in budget: 156.6 km — construct Standard Gauge Railway infrastructure, Consultancy services, 220kV transmission line, land acquisition and Compensation and from Uvinza - Musongati (156.6 km) by June 2027</t>
  </si>
  <si>
    <t>TRC-2026/27-SIG-001</t>
  </si>
  <si>
    <t>C02D29</t>
  </si>
  <si>
    <t>Signalling and Telecommunication Section</t>
  </si>
  <si>
    <t>Number/status of spare parts, materials and tools for maintenance of signalling and telecommunication system for MGR networks procured</t>
  </si>
  <si>
    <t>Complete approved FY 2026/27 activity/milestone — procure spare parts, materials and tools for maintenance of signalling and telecommunication system for MGR networks by June 2027</t>
  </si>
  <si>
    <t>Director / Section Manager - Signalling and Telecommunication Section</t>
  </si>
  <si>
    <t>TRC-2026/27-SIG-002</t>
  </si>
  <si>
    <t>C02D30</t>
  </si>
  <si>
    <t>Delivery status of upgrade Telecommunication system between Tabora - Mwanza</t>
  </si>
  <si>
    <t>Complete approved FY 2026/27 activity/milestone — upgrade Telecommunication system between Tabora - Mwanza by June 2027</t>
  </si>
  <si>
    <t>TRC-2026/27-SIG-003</t>
  </si>
  <si>
    <t>C02D32</t>
  </si>
  <si>
    <t>Number/status of contractor for upgrading of Signalling system for MGR line procured</t>
  </si>
  <si>
    <t>Complete approved FY 2026/27 activity/milestone — procure contractor for upgrading of Signalling system for MGR line by June 2027.</t>
  </si>
  <si>
    <t>TRC-2026/27-SIG-004</t>
  </si>
  <si>
    <t>C02D33</t>
  </si>
  <si>
    <t>Number/status of contractor for installation of Fiber Optic Cable, Wayside equipments and Telephony system (Link line and Tanga - Moshi - Arusha) procured</t>
  </si>
  <si>
    <t>Complete approved FY 2026/27 activity/milestone — procure contractor for installation of Fiber Optic Cable, Wayside equipments and Telephony system (Link line and Tanga - Moshi - Arusha) by June 2027</t>
  </si>
  <si>
    <t>TRC-2026/27-ELEC-006</t>
  </si>
  <si>
    <t>C02D34</t>
  </si>
  <si>
    <t>Number/status of spare parts, materials and tools for maintenance of Electrification systems across MGR networks procured</t>
  </si>
  <si>
    <t>Complete approved FY 2026/27 activity/milestone — procure spare parts, materials and tools for maintenance of Electrification systems across MGR networks by June 2027</t>
  </si>
  <si>
    <t>TRC-2026/27-ELEC-007</t>
  </si>
  <si>
    <t>C02D35</t>
  </si>
  <si>
    <t>Number/status of materials for Electrification of wayside stations along MGR line procured</t>
  </si>
  <si>
    <t>Complete approved FY 2026/27 activity/milestone — procure materials for Electrification of wayside stations along MGR line by June 2027.</t>
  </si>
  <si>
    <t>TRC-2026/27-ELEC-008</t>
  </si>
  <si>
    <t>C02D36</t>
  </si>
  <si>
    <t>Number/status of a contractor for rehabilitation of Electrical Power Supply system for MGR Workshop procured</t>
  </si>
  <si>
    <t>Complete approved FY 2026/27 activity/milestone — procure a contractor for rehabilitation of Electrical Power Supply system for MGR Workshop by June 2027</t>
  </si>
  <si>
    <t>TRC-2026/27-ELEC-009</t>
  </si>
  <si>
    <t>C02D37</t>
  </si>
  <si>
    <t>Delivery status of restore SGR infrastructure and Electrification facilities during emergencies</t>
  </si>
  <si>
    <t>Complete approved FY 2026/27 activity/milestone — restore SGR infrastructure and Electrification facilities during emergencies by June 2027</t>
  </si>
  <si>
    <t>TRC-2026/27-SIG-005</t>
  </si>
  <si>
    <t>C02D38</t>
  </si>
  <si>
    <t>Number/status of service level agreement to ensure sustained technical support for signalling, telecommunication and electrification procured</t>
  </si>
  <si>
    <t>Complete approved FY 2026/27 activity/milestone — procure service level agreement to ensure sustained technical support for signalling, telecommunication and electrification by June 2027.</t>
  </si>
  <si>
    <t>TRC-2026/27-ELEC-010</t>
  </si>
  <si>
    <t>C07S01</t>
  </si>
  <si>
    <t>Delivery status of coordinate and oversee electrification facilities, systems, and subsystems across the SGR and MGR networks</t>
  </si>
  <si>
    <t>Complete approved FY 2026/27 activity/milestone — coordinate and oversee electrification facilities, systems, and subsystems across the SGR and MGR networks by June 2027.</t>
  </si>
  <si>
    <t>TRC-2026/27-ELEC-011</t>
  </si>
  <si>
    <t>C07S02</t>
  </si>
  <si>
    <t>Maintenance status of availability and regulatory compliance of electrification services across the SGR and MGR networks</t>
  </si>
  <si>
    <t>Complete approved FY 2026/27 activity/milestone — maintain availability and regulatory compliance of electrification services across the SGR and MGR networks by June 2027.</t>
  </si>
  <si>
    <t>TRC-2026/27-ELEC-012</t>
  </si>
  <si>
    <t>TRC-2026/27-ELEC-013</t>
  </si>
  <si>
    <t>Delivery status of participate in professional, national and international meetings related to Electrification</t>
  </si>
  <si>
    <t>Complete approved FY 2026/27 activity/milestone — participate in professional, national and international meetings related to Electrification by June 2027</t>
  </si>
  <si>
    <t>TRC-2026/27-ELEC-014</t>
  </si>
  <si>
    <t>Number of national and international short course training related to Electrification conducted</t>
  </si>
  <si>
    <t>Complete approved FY 2026/27 activity/milestone — conduct national and international short course training related to Electrification by June 2027</t>
  </si>
  <si>
    <t>TRC-2026/27-ELEC-015</t>
  </si>
  <si>
    <t>C07S03</t>
  </si>
  <si>
    <t>TRC-2026/27-RS-001</t>
  </si>
  <si>
    <t>Rolling Stock Directorate</t>
  </si>
  <si>
    <t>Number/status of workshop maintainance equipment and tools for SGR rolling stocks procured</t>
  </si>
  <si>
    <t>Complete approved FY 2026/27 activity/milestone — procure workshop maintainance equipment and tools for SGR rolling stocks by June 2027</t>
  </si>
  <si>
    <t>Director - Rolling Stock Directorate</t>
  </si>
  <si>
    <t>TRC-2026/27-RS-002</t>
  </si>
  <si>
    <t>Status of facilitation of the procurement of the 1,430 Wagons for SGR</t>
  </si>
  <si>
    <t>Target as stated in budget: 1,430 — facilitate the procurement of the 1,430 Wagons for SGR by June 2027</t>
  </si>
  <si>
    <t>TRC-2026/27-RS-003</t>
  </si>
  <si>
    <t>Number/status of ten (10) Hybrid Locomotives for SGR procured</t>
  </si>
  <si>
    <t>Target as stated in budget: 10 — procure ten (10) Hybrid Locomotives for SGR by June 2027</t>
  </si>
  <si>
    <t>TRC-2026/27-RS-004</t>
  </si>
  <si>
    <t>Number/status of 20 Electric Locomotives and 6 Diesel - Electric Shunting locomotives for SGR train operations procured</t>
  </si>
  <si>
    <t>Target as stated in budget: 20 — procure 20 Electric Locomotives and 6 Diesel - Electric Shunting locomotives for SGR train operations by June 2027</t>
  </si>
  <si>
    <t>TRC-2026/27-RS-005</t>
  </si>
  <si>
    <t>Number/status of 130 SGR Passenger Coaches procured</t>
  </si>
  <si>
    <t>Target as stated in budget: 130 — procure 130 SGR Passenger Coaches by June 2027</t>
  </si>
  <si>
    <t>TRC-2026/27-RS-006</t>
  </si>
  <si>
    <t>C02D39</t>
  </si>
  <si>
    <t>Rehabilitation progress for 37 coaches and 600 wagons for MGR</t>
  </si>
  <si>
    <t>Target as stated in budget: 37 — rehabilitate 37 coaches and 600 wagons for MGR by June 2027</t>
  </si>
  <si>
    <t>TRC-2026/27-RS-007</t>
  </si>
  <si>
    <t>C02D40</t>
  </si>
  <si>
    <t>Number/status of spare parts for maintainance of coaches and locomotives for MGR and SGR procured</t>
  </si>
  <si>
    <t>Complete approved FY 2026/27 activity/milestone — procure spare parts for maintainance of coaches and locomotives for MGR and SGR by June 2027</t>
  </si>
  <si>
    <t>TRC-2026/27-RS-008</t>
  </si>
  <si>
    <t>C02D41</t>
  </si>
  <si>
    <t>Number/status of spare parts for maintainance of Freight wagons for MGR and SGR procured</t>
  </si>
  <si>
    <t>Complete approved FY 2026/27 activity/milestone — procure spare parts for maintainance of Freight wagons for MGR and SGR by June 2027</t>
  </si>
  <si>
    <t>TRC-2026/27-RS-009</t>
  </si>
  <si>
    <t>C02D42</t>
  </si>
  <si>
    <t>Number/status of tools and Spare parts for maintainance of rolling stock, Machinery and Equipment for MGR and SGR workshops procured</t>
  </si>
  <si>
    <t>Complete approved FY 2026/27 activity/milestone — procure tools and Spare parts for maintainance of rolling stock, Machinery and Equipment for MGR and SGR workshops by June 2027</t>
  </si>
  <si>
    <t>TRC-2026/27-RS-010</t>
  </si>
  <si>
    <t>C02D44</t>
  </si>
  <si>
    <t>Delivery status of excute contract for procurement of 245 Freight wagons for MGR,</t>
  </si>
  <si>
    <t>Target as stated in budget: 245 — excute contract for procurement of 245 Freight wagons for MGR, by June 2027</t>
  </si>
  <si>
    <t>TRC-2026/27-RS-011</t>
  </si>
  <si>
    <t>C02D45</t>
  </si>
  <si>
    <t>Delivery status of procure10 mainline Locomotives for MGR</t>
  </si>
  <si>
    <t>Complete approved FY 2026/27 activity/milestone — procure10 mainline Locomotives for MGR by June 2027</t>
  </si>
  <si>
    <t>TRC-2026/27-RS-012</t>
  </si>
  <si>
    <t>C02D50</t>
  </si>
  <si>
    <t>Delivery status of remanufacturing of 5 mainline and 4 shunting Locomotives</t>
  </si>
  <si>
    <t>Target as stated in budget: 5 — Remanufacturing of 5 mainline and 4 shunting Locomotives by June 2027</t>
  </si>
  <si>
    <t>TRC-2026/27-RS-013</t>
  </si>
  <si>
    <t>C02D53</t>
  </si>
  <si>
    <t>Status of provision of general repair services for 22 MGR Deluxe 1 Passenger coaches, modernisation of 33 Commuter coaches</t>
  </si>
  <si>
    <t>Target as stated in budget: 22 — provide general repair services for 22 MGR Deluxe 1 Passenger coaches, modernisation of 33 Commuter coaches by June 2027</t>
  </si>
  <si>
    <t>TRC-2026/27-RS-014</t>
  </si>
  <si>
    <t>C09S01</t>
  </si>
  <si>
    <t>Locomotive Maintenance Section</t>
  </si>
  <si>
    <t>Railway Infrastructure, Rolling Stock and Safety System improved.</t>
  </si>
  <si>
    <t>Number of Scheduled Maintenance of 69 MGR locomotives, 17 SGR Electric Locomotives and 9 EMUs conducted</t>
  </si>
  <si>
    <t>Target as stated in budget: 69 — conduct Scheduled Maintenance of 69 MGR locomotives, 17 SGR Electric Locomotives and 9 EMUs by June 2027</t>
  </si>
  <si>
    <t>Director / Section Manager - Locomotive Maintenance Section</t>
  </si>
  <si>
    <t>TRC-2026/27-RS-015</t>
  </si>
  <si>
    <t>C09S02</t>
  </si>
  <si>
    <t>Freight Cars Maintenance Section</t>
  </si>
  <si>
    <t>Number of Scheduled maintenance of 240 MGR and 500 SGR Freight wagons conducted</t>
  </si>
  <si>
    <t>Target as stated in budget: 240 — conduct Scheduled maintenance of 240 MGR and 500 SGR Freight wagons by June 2027</t>
  </si>
  <si>
    <t>Director / Section Manager - Freight Cars Maintenance Section</t>
  </si>
  <si>
    <t>TRC-2026/27-RS-016</t>
  </si>
  <si>
    <t>C09S03</t>
  </si>
  <si>
    <t>Passenger Coaches Maintenance Section</t>
  </si>
  <si>
    <t>Number of Scheduled maintenance of 124 MGR and 59 SGR Coaches conducted</t>
  </si>
  <si>
    <t>Target as stated in budget: 124 — conduct Scheduled maintenance of 124 MGR and 59 SGR Coaches by June 2027</t>
  </si>
  <si>
    <t>Director / Section Manager - Passenger Coaches Maintenance Section</t>
  </si>
  <si>
    <t>TRC-2026/27-RS-017</t>
  </si>
  <si>
    <t>C09S04</t>
  </si>
  <si>
    <t>Number of Scheduled maintenance of 125 Machinery and Equipment for both MGR and SGR conducted</t>
  </si>
  <si>
    <t>Target as stated in budget: 125 — conduct Scheduled maintenance of 125 Machinery and Equipment for both MGR and SGR by June 2027</t>
  </si>
  <si>
    <t>Director / Section Manager - Rolling Stock Directorate</t>
  </si>
  <si>
    <t>TRC-2026/27-RS-018</t>
  </si>
  <si>
    <t>C09S05</t>
  </si>
  <si>
    <t>Compliance/status of availability of consumables for running MGR and SGR trains</t>
  </si>
  <si>
    <t>Complete approved FY 2026/27 activity/milestone — ensure availability of consumables for running MGR and SGR trains by June 2027</t>
  </si>
  <si>
    <t>TRC-2026/27-RS-019</t>
  </si>
  <si>
    <t>C09S06</t>
  </si>
  <si>
    <t>Number of quaterly monitoring and evaluation of Rolling stocks at the MGR and SGR workshops conducted</t>
  </si>
  <si>
    <t>Complete approved FY 2026/27 activity/milestone — conduct quaterly monitoring and evaluation of Rolling stocks at the MGR and SGR workshops by June 2027</t>
  </si>
  <si>
    <t>TRC-2026/27-RS-020</t>
  </si>
  <si>
    <t>Corporation Operational Efficiency enhanced</t>
  </si>
  <si>
    <t>Status of provision of 400 Rolling Stock Directorate Staff with basic requirements</t>
  </si>
  <si>
    <t>Target as stated in budget: 400 — provide 400 Rolling Stock Directorate Staff with basic requirements by June 2027</t>
  </si>
  <si>
    <t>TRC-2026/27-RS-021</t>
  </si>
  <si>
    <t>Delivery status of participate in (2) local and (1) international workshops, (2)Trainings (including refresher courses), (4) professional meetings and conferences</t>
  </si>
  <si>
    <t>Target as stated in budget: 2 — participate in (2) local and (1) international workshops, (2)Trainings (including refresher courses), (4) professional meetings and conferences by June 2027</t>
  </si>
  <si>
    <t>TRC-2026/27-BD-001</t>
  </si>
  <si>
    <t>Business Development Directorate</t>
  </si>
  <si>
    <t>Marketing and Research Section</t>
  </si>
  <si>
    <t>Revenue collected from iCD's</t>
  </si>
  <si>
    <t>Collect TZS 14,960,379,888 during FY 2026/27</t>
  </si>
  <si>
    <t>Director / Section Manager - Marketing and Research Section</t>
  </si>
  <si>
    <t>TRC-2026/27-EST-001</t>
  </si>
  <si>
    <t>Land and Property Management Section</t>
  </si>
  <si>
    <t>Revenue collected from lease of Motor Trolleys &amp; On-track Equipment</t>
  </si>
  <si>
    <t>Collect TZS 702,000,000 during FY 2026/27</t>
  </si>
  <si>
    <t>Director / Section Manager - Land and Property Management Section</t>
  </si>
  <si>
    <t>TRC-2026/27-EST-002</t>
  </si>
  <si>
    <t>Revenue collected from rent fees (Rental income)</t>
  </si>
  <si>
    <t>FY 2025/26 approved estimate: TZS 4,420,451,534</t>
  </si>
  <si>
    <t>Collect TZS 7,905,969,470 during FY 2026/27</t>
  </si>
  <si>
    <t>TRC-2026/27-BD-002</t>
  </si>
  <si>
    <t>Freight Operations Section</t>
  </si>
  <si>
    <t>Revenue collected from railway transport (freight-MGR)</t>
  </si>
  <si>
    <t>FY 2025/26 approved estimate: TZS 39,228,653,380</t>
  </si>
  <si>
    <t>Collect TZS 49,035,816,725 during FY 2026/27</t>
  </si>
  <si>
    <t>Director / Section Manager - Freight Operations Section</t>
  </si>
  <si>
    <t>TRC-2026/27-BD-003</t>
  </si>
  <si>
    <t>Revenue collected from railway transport (freight -SGR)</t>
  </si>
  <si>
    <t>FY 2025/26 approved estimate: TZS 31,486,125,000</t>
  </si>
  <si>
    <t>Collect TZS 80,032,005,000 during FY 2026/27</t>
  </si>
  <si>
    <t>TRC-2026/27-BD-004</t>
  </si>
  <si>
    <t>Revenue collected from railway transport (freight -Open access)</t>
  </si>
  <si>
    <t>Collect TZS 11,888,264,348 during FY 2026/27</t>
  </si>
  <si>
    <t>TRC-2026/27-BD-005</t>
  </si>
  <si>
    <t>Commuter and Long Distance Trains Section</t>
  </si>
  <si>
    <t>Revenue collected from passenger service charges (long Distance)</t>
  </si>
  <si>
    <t>FY 2025/26 approved estimate: TZS 16,163,205,120</t>
  </si>
  <si>
    <t>Collect TZS 19,409,205,120 during FY 2026/27</t>
  </si>
  <si>
    <t>Director / Section Manager - Commuter and Long Distance Trains Section</t>
  </si>
  <si>
    <t>TRC-2026/27-BD-006</t>
  </si>
  <si>
    <t>Revenue collected from passenger service charges ( commuter)</t>
  </si>
  <si>
    <t>FY 2025/26 approved estimate: TZS 1,597,397,760</t>
  </si>
  <si>
    <t>Collect TZS 828,000,000 during FY 2026/27</t>
  </si>
  <si>
    <t>TRC-2026/27-BD-007</t>
  </si>
  <si>
    <t>Revenue collected from passenger service charges (SGR)</t>
  </si>
  <si>
    <t>FY 2025/26 approved estimate: TZS 146,298,960,000</t>
  </si>
  <si>
    <t>Collect TZS 150,687,928,800 during FY 2026/27</t>
  </si>
  <si>
    <t>TRC-2026/27-BD-008</t>
  </si>
  <si>
    <t>Revenue collected from receipt from parcel delivery ( Parcels and luggage) MGR</t>
  </si>
  <si>
    <t>Collect TZS 1,373,761,104 during FY 2026/27</t>
  </si>
  <si>
    <t>TRC-2026/27-EST-003</t>
  </si>
  <si>
    <t>Revenue collected from parking Charges-SGR</t>
  </si>
  <si>
    <t>FY 2025/26 approved estimate: TZS 1,296,000,000</t>
  </si>
  <si>
    <t>Collect TZS 2,183,760,000 during FY 2026/27</t>
  </si>
  <si>
    <t>TRC-2026/27-BD-009</t>
  </si>
  <si>
    <t>E01S01</t>
  </si>
  <si>
    <t>Railway Transport and Logistics Services Improved</t>
  </si>
  <si>
    <t>Status of facilitation of the transportation of a cumulative total of 2,084,000 tons of freight annually, comprising 584,000 tons on MGR services and 1,500,000 tons on SGR services</t>
  </si>
  <si>
    <t>Target as stated in budget: 2,084,000 — facilitate the transportation of a cumulative total of 2,084,000 tons of freight annually, comprising 584,000 tons on MGR services and 1,500,000 tons on SGR services by June 2027.</t>
  </si>
  <si>
    <t>TRC-2026/27-BD-010</t>
  </si>
  <si>
    <t>E01S03</t>
  </si>
  <si>
    <t>Delivery status of participate Joint Technical Committee meetings on improving multimodal operations that includes rail, port and marine for MGR and SGR</t>
  </si>
  <si>
    <t>Complete approved FY 2026/27 activity/milestone — participate Joint Technical Committee meetings on improving multimodal operations that includes rail, port and marine for MGR and SGR by June 2027.</t>
  </si>
  <si>
    <t>Director / Section Manager - Business Development Directorate</t>
  </si>
  <si>
    <t>TRC-2026/27-BD-011</t>
  </si>
  <si>
    <t>E02S01</t>
  </si>
  <si>
    <t>Status of facilitation of the transportation of a cumulative total of 8,513,861 passengers , comprising 662,446 on Long-Distance MGR services, 4,722,871 on SGR services, and 3,128,544 on Commuter services</t>
  </si>
  <si>
    <t>Target as stated in budget: 8,513,861 — facilitate the transportation of a cumulative total of 8,513,861 passengers , comprising 662,446 on Long-Distance MGR services, 4,722,871 on SGR services, and 3,128,544 on Commuter services by June 2027.</t>
  </si>
  <si>
    <t>TRC-2026/27-BD-012</t>
  </si>
  <si>
    <t>E02S02</t>
  </si>
  <si>
    <t>Delivery status of implement quarterly ticket inspection monitoring across all MGR and SGR Passenger services</t>
  </si>
  <si>
    <t>Target as stated in budget: at least 4 times — implement quarterly ticket inspection monitoring across all MGR and SGR Passenger services by June 2027</t>
  </si>
  <si>
    <t>TRC-2026/27-BD-013</t>
  </si>
  <si>
    <t>Revenue collected from tANRAIL</t>
  </si>
  <si>
    <t>Collect TZS 688,257,685 during FY 2026/27</t>
  </si>
  <si>
    <t>TRC-2026/27-BD-014</t>
  </si>
  <si>
    <t>Revenue collected from garage Business</t>
  </si>
  <si>
    <t>Collect TZS 456,000,000 during FY 2026/27</t>
  </si>
  <si>
    <t>Director - Business Development Directorate</t>
  </si>
  <si>
    <t>TRC-2026/27-EST-004</t>
  </si>
  <si>
    <t>Revenue collected from rental fee from optic fibre</t>
  </si>
  <si>
    <t>Collect TZS 880,856,794 during FY 2026/27</t>
  </si>
  <si>
    <t>TRC-2026/27-BD-015</t>
  </si>
  <si>
    <t>Revenue collected from advertising fees</t>
  </si>
  <si>
    <t>FY 2025/26 approved estimate: TZS 72,000,000</t>
  </si>
  <si>
    <t>Collect TZS 648,000,000 during FY 2026/27</t>
  </si>
  <si>
    <t>TRC-2026/27-BD-016</t>
  </si>
  <si>
    <t>Revenue collected from miscellaneous income</t>
  </si>
  <si>
    <t>FY 2025/26 approved estimate: TZS 1,602,080,731</t>
  </si>
  <si>
    <t>Collect TZS 300,000,000 during FY 2026/27</t>
  </si>
  <si>
    <t>TRC-2026/27-BD-017</t>
  </si>
  <si>
    <t>Revenue collected from hire of Services (workshop services)</t>
  </si>
  <si>
    <t>Collect TZS 80,000,000 during FY 2026/27</t>
  </si>
  <si>
    <t>TRC-2026/27-BD-018</t>
  </si>
  <si>
    <t>Revenue collected from hire of Services ( buffet Car)</t>
  </si>
  <si>
    <t>FY 2025/26 approved estimate: TZS 299,778,203</t>
  </si>
  <si>
    <t>Collect TZS 327,600,000 during FY 2026/27</t>
  </si>
  <si>
    <t>TRC-2026/27-BD-019</t>
  </si>
  <si>
    <t>Revenue collected from receipt from parcel delivery ( Parcels and luggage) SGR</t>
  </si>
  <si>
    <t>Collect TZS 753,000,000 during FY 2026/27</t>
  </si>
  <si>
    <t>TRC-2026/27-BD-020</t>
  </si>
  <si>
    <t>Status of facilitation of implementation and evaluation of the business plan 2024/25 - 2025/26</t>
  </si>
  <si>
    <t>Target as stated in budget: 25 — facilitate implementation and evaluation of the business plan 2024/25 - 2025/26 by June 2027</t>
  </si>
  <si>
    <t>TRC-2026/27-EST-005</t>
  </si>
  <si>
    <t>D08S01</t>
  </si>
  <si>
    <t>Delivery status of pay statutory land fees for TRC plots/blocks</t>
  </si>
  <si>
    <t>Complete approved FY 2026/27 activity/milestone — pay statutory land fees for TRC plots/blocks by June 2027</t>
  </si>
  <si>
    <t>TRC-2026/27-EST-006</t>
  </si>
  <si>
    <t>D08S05</t>
  </si>
  <si>
    <t>Delivery status of monitor and facilitate management of SGR properties and facilities</t>
  </si>
  <si>
    <t>Complete approved FY 2026/27 activity/milestone — monitor and facilitate management of SGR properties and facilities by June 2027</t>
  </si>
  <si>
    <t>TRC-2026/27-BD-021</t>
  </si>
  <si>
    <t>Status of provision of conduncive working environment to 495 staff</t>
  </si>
  <si>
    <t>Target as stated in budget: 495 — provide conduncive working environment to 495 staff by June 2027.</t>
  </si>
  <si>
    <t>TRC-2026/27-BD-022</t>
  </si>
  <si>
    <t>Status of facilitation of Local and International training for Business Development staff</t>
  </si>
  <si>
    <t>Complete approved FY 2026/27 activity/milestone — facilitate Local and International training for Business Development staff by June 2027.</t>
  </si>
  <si>
    <t>TRC-2026/27-EST-007</t>
  </si>
  <si>
    <t>Status of facilitation of 27 staff to attend trainings, professional bodies and annual general meetings</t>
  </si>
  <si>
    <t>Target as stated in budget: 27 — facilitate 27 staff to attend trainings, professional bodies and annual general meetings by June 2027.</t>
  </si>
  <si>
    <t>TRC-2026/27-EST-008</t>
  </si>
  <si>
    <t>Number of quarterly stakeholders meeting for sharing current business opportunities for MGR and SGR conducted</t>
  </si>
  <si>
    <t>Target as stated in budget: at least 4 times — conduct quarterly stakeholders meeting for sharing current business opportunities for MGR and SGR by June 2027</t>
  </si>
  <si>
    <t>TRC-2026/27-BD-023</t>
  </si>
  <si>
    <t>Status of facilitation of review of tariff book and other pricing manuals for MGR and SGR Services</t>
  </si>
  <si>
    <t>Complete approved FY 2026/27 activity/milestone — facilitate review of tariff book and other pricing manuals for MGR and SGR Services by June 2027.</t>
  </si>
  <si>
    <t>TRC-2026/27-BD-024</t>
  </si>
  <si>
    <t>Number of quarterly Promotional activities for TRC business for MGR and SGR conducted</t>
  </si>
  <si>
    <t>Target as stated in budget: at least 4 times — conduct quarterly Promotional activities for TRC business for MGR and SGR by June 2027.</t>
  </si>
  <si>
    <t>TRC-2026/27-BD-025</t>
  </si>
  <si>
    <t>D04S04</t>
  </si>
  <si>
    <t>Status of facilitation of Management of Open Access</t>
  </si>
  <si>
    <t>Complete approved FY 2026/27 activity/milestone — facilitate Management of Open Access by June 2027.</t>
  </si>
  <si>
    <t>TRC-2026/27-BD-026</t>
  </si>
  <si>
    <t>D04S05</t>
  </si>
  <si>
    <t>Delivery status of monitor Customer Satisfaction Survey</t>
  </si>
  <si>
    <t>Complete approved FY 2026/27 activity/milestone — monitor Customer Satisfaction Survey by June 2027.</t>
  </si>
  <si>
    <t>TRC-2026/27-BD-027</t>
  </si>
  <si>
    <t>Number of Market Survey of TRC Services conducted</t>
  </si>
  <si>
    <t>Complete approved FY 2026/27 activity/milestone — conduct Market Survey of TRC Services by June 2027.</t>
  </si>
  <si>
    <t>TRC-2026/27-BD-028</t>
  </si>
  <si>
    <t>Number/status of business plan by June 2027 (for 2025/26–2029/30). developed</t>
  </si>
  <si>
    <t>Target as stated in budget: 26 — develop business plan by June 2027 (for 2025/26–2029/30).</t>
  </si>
  <si>
    <t>TRC-2026/27-EST-009</t>
  </si>
  <si>
    <t>D08S02</t>
  </si>
  <si>
    <t>Number of quarterly physical inspections and verification of land and properties conducted</t>
  </si>
  <si>
    <t>Target as stated in budget: at least 4 times — conduct quarterly physical inspections and verification of land and properties by June 2027.</t>
  </si>
  <si>
    <t>TRC-2026/27-EST-010</t>
  </si>
  <si>
    <t>D08S03</t>
  </si>
  <si>
    <t>Delivery status of oversee and verify tenants' compliance with leasing contracts</t>
  </si>
  <si>
    <t>Complete approved FY 2026/27 activity/milestone — oversee and verify tenants' compliance with leasing contracts by June 2027.</t>
  </si>
  <si>
    <t>TRC-2026/27-EST-011</t>
  </si>
  <si>
    <t>D08S04</t>
  </si>
  <si>
    <t>Delivery status of monitor and facilitate new potential corporate tenants in leasing and investment opportunities</t>
  </si>
  <si>
    <t>Complete approved FY 2026/27 activity/milestone — monitor and facilitate new potential corporate tenants in leasing and investment opportunities by June 2027.</t>
  </si>
  <si>
    <t>TRC-2026/27-EST-012</t>
  </si>
  <si>
    <t>D08S06</t>
  </si>
  <si>
    <t>Number of feasibility studies for real estate investment opportunities conducted</t>
  </si>
  <si>
    <t>Complete approved FY 2026/27 activity/milestone — conduct feasibility studies for real estate investment opportunities by June 2027</t>
  </si>
  <si>
    <t>TRC-2026/27-EST-013</t>
  </si>
  <si>
    <t>D08S07</t>
  </si>
  <si>
    <t>Number/status of and implement an estate management policy prepared</t>
  </si>
  <si>
    <t>Complete approved FY 2026/27 activity/milestone — prepare and implement an estate management policy by June 2027.</t>
  </si>
  <si>
    <t>TRC-2026/27-BD-029</t>
  </si>
  <si>
    <t>E01S02</t>
  </si>
  <si>
    <t>Delivery status of retain existing customers and develop new customers segment for MGR and SGR</t>
  </si>
  <si>
    <t>Complete approved FY 2026/27 activity/milestone — retain existing customers and develop new customers segment for MGR and SGR by June 2027.</t>
  </si>
  <si>
    <t>TRC-2026/27-BD-030</t>
  </si>
  <si>
    <t>E02S03</t>
  </si>
  <si>
    <t>Number of quarterly Customer Claims Committee meetings for MGR and SGR conducted</t>
  </si>
  <si>
    <t>Target as stated in budget: at least 4 times — conduct quarterly Customer Claims Committee meetings for MGR and SGR by June 2027.</t>
  </si>
  <si>
    <t>TRC-2026/27-BD-031</t>
  </si>
  <si>
    <t>E03S04</t>
  </si>
  <si>
    <t>Delivery status of coordinate and facilitate Customer Services Week</t>
  </si>
  <si>
    <t>Complete approved FY 2026/27 activity/milestone — coordinate and facilitate Customer Services Week by June 2027</t>
  </si>
  <si>
    <t>TRC-2026/27-BD-032</t>
  </si>
  <si>
    <t>E03S05</t>
  </si>
  <si>
    <t>Number of quarterly customer services awareness conducted</t>
  </si>
  <si>
    <t>Target as stated in budget: at least 4 times — conduct quarterly customer services awareness by June 2027</t>
  </si>
  <si>
    <t>TRC-2026/27-EST-014</t>
  </si>
  <si>
    <t>Status of provision of conducive working environment to 27 staff</t>
  </si>
  <si>
    <t>Target as stated in budget: 27 — provide conducive working environment to 27 staff by June 2027.</t>
  </si>
  <si>
    <t>TRC-2026/27-OPS-001</t>
  </si>
  <si>
    <t>Operations Directorate</t>
  </si>
  <si>
    <t>Railway Transport and Logistics service improved</t>
  </si>
  <si>
    <t>Status of facilitation of monitoring operations of 4,160 passenger and 1,730 freight train by June, 2,027</t>
  </si>
  <si>
    <t>Target as stated in budget: 4,160 — facilitate monitoring operations of 4,160 passenger and 1,730 freight train by June, 2,027</t>
  </si>
  <si>
    <t>TRC-2026/27-OPS-002</t>
  </si>
  <si>
    <t>Traffic Control Section</t>
  </si>
  <si>
    <t>Delivery status of review and develop 12 traffic Operating Manuals</t>
  </si>
  <si>
    <t>Target as stated in budget: 12 — review and develop 12 traffic Operating Manuals by June 2027</t>
  </si>
  <si>
    <t>Director / Section Manager - Traffic Control Section</t>
  </si>
  <si>
    <t>TRC-2026/27-OPS-003</t>
  </si>
  <si>
    <t>Status of facilitation of monitoring and cordinating train operations during accidents,dissaster and emergencies</t>
  </si>
  <si>
    <t>Complete approved FY 2026/27 activity/milestone — facilitate monitoring and cordinating train operations during accidents,dissaster and emergencies by June 2027</t>
  </si>
  <si>
    <t>Director / Section Manager - Operations Directorate</t>
  </si>
  <si>
    <t>TRC-2026/27-OPS-004</t>
  </si>
  <si>
    <t>E01S04</t>
  </si>
  <si>
    <t>Status of facilitation of monitoring of of electronic cargo management system (e-cargo) operations,development and updating wagon database</t>
  </si>
  <si>
    <t>Complete approved FY 2026/27 activity/milestone — facilitate monitoring of of electronic cargo management system (e-cargo) operations,development and updating wagon database by June 2027</t>
  </si>
  <si>
    <t>TRC-2026/27-OPS-005</t>
  </si>
  <si>
    <t>E02S05</t>
  </si>
  <si>
    <t>Delivery status of carry out traffic inspection to ensure adherence of safety,station handling and train operation rules and regulations June, 2027</t>
  </si>
  <si>
    <t>Complete approved FY 2026/27 activity/milestone — Carry out traffic inspection to ensure adherence of safety,station handling and train operation rules and regulations June, 2027</t>
  </si>
  <si>
    <t>TRC-2026/27-OPS-006</t>
  </si>
  <si>
    <t>E02S06</t>
  </si>
  <si>
    <t>Number of Familiarization and sensitization for MGR and SGR train operations critical staff conducted</t>
  </si>
  <si>
    <t>Complete approved FY 2026/27 activity/milestone — conduct Familiarization and sensitization for MGR and SGR train operations critical staff by June 2027</t>
  </si>
  <si>
    <t>TRC-2026/27-OPS-007</t>
  </si>
  <si>
    <t>E02S07</t>
  </si>
  <si>
    <t>Status of provision of working tools for daily trains operations</t>
  </si>
  <si>
    <t>Complete approved FY 2026/27 activity/milestone — provide working tools for daily trains operations by June 2027</t>
  </si>
  <si>
    <t>TRC-2026/27-OPS-008</t>
  </si>
  <si>
    <t>F01S01</t>
  </si>
  <si>
    <t>Status of provision of conducive working environment to operation staff</t>
  </si>
  <si>
    <t>Complete approved FY 2026/27 activity/milestone — provide conducive working environment to operation staff by June 2027</t>
  </si>
  <si>
    <t>TRC-2026/27-OPS-009</t>
  </si>
  <si>
    <t>F01S02</t>
  </si>
  <si>
    <t>Status of facilitation of operation staff to attend local and international training/workshop</t>
  </si>
  <si>
    <t>Complete approved FY 2026/27 activity/milestone — facilitate operation staff to attend local and international training/workshop by June 2027</t>
  </si>
  <si>
    <t>TRC-2026/27-DSZ-001</t>
  </si>
  <si>
    <t>E17S08</t>
  </si>
  <si>
    <t>Zonal Managers</t>
  </si>
  <si>
    <t>Dar Es Salaam Zone</t>
  </si>
  <si>
    <t>Delivery status of enhance performance of DSM Zone by coordinating daily train operations and promptly clearing accidents and incidents</t>
  </si>
  <si>
    <t>Complete approved FY 2026/27 activity/milestone — enhance performance of DSM Zone by coordinating daily train operations and promptly clearing accidents and incidents by June 2027.</t>
  </si>
  <si>
    <t>Zonal Manager - Dar Es Salaam Zone</t>
  </si>
  <si>
    <t>TRC-2026/27-DSZ-002</t>
  </si>
  <si>
    <t>Delivery status of undertake routine maintenance of 597 MGR and 1,014 SGR freight wagons to support efficient DSM Zone operations</t>
  </si>
  <si>
    <t>Target as stated in budget: 597 — Undertake routine maintenance of 597 MGR and 1,014 SGR freight wagons to support efficient DSM Zone operations by June 2027.</t>
  </si>
  <si>
    <t>TRC-2026/27-DSZ-003</t>
  </si>
  <si>
    <t>Maintenance status of operational reliability and safety in the DSM Zone through routine maintenance of 50 MGR and SGR machinery and equipment</t>
  </si>
  <si>
    <t>Target as stated in budget: 50 — Maintain operational reliability and safety in the DSM Zone through routine maintenance of 50 MGR and SGR machinery and equipment by June 2027.</t>
  </si>
  <si>
    <t>TRC-2026/27-DSZ-004</t>
  </si>
  <si>
    <t>F17S04</t>
  </si>
  <si>
    <t>Compliance/status of reliable operations in DSM Zone through routine maintenance of 35 MGR locomotives, 17 SGR electric locomotives, and 9 EMUs</t>
  </si>
  <si>
    <t>Target as stated in budget: 35 — Ensure reliable operations in DSM Zone through routine maintenance of 35 MGR locomotives, 17 SGR electric locomotives, and 9 EMUs by June 2027.</t>
  </si>
  <si>
    <t>TRC-2026/27-DSZ-005</t>
  </si>
  <si>
    <t>F17S05</t>
  </si>
  <si>
    <t>Number of routine inspection and maintenance of signaling and telecommunication infrastructure (facilities, systems, and subsystems)for both SGR and MGR lines to support DSM Zone operations conducted</t>
  </si>
  <si>
    <t>Complete approved FY 2026/27 activity/milestone — Conduct routine inspection and maintenance of signaling and telecommunication infrastructure (facilities, systems, and subsystems)for both SGR and MGR lines to support DSM Zone operations by June 2027.</t>
  </si>
  <si>
    <t>TRC-2026/27-DSZ-006</t>
  </si>
  <si>
    <t>F17S07</t>
  </si>
  <si>
    <t>Status of facilitation of and manage routine MGR &amp; SGR freight train operations in DSM Zone to ensure efficient and timely service,</t>
  </si>
  <si>
    <t>Complete approved FY 2026/27 activity/milestone — Facilitate and manage routine MGR &amp; SGR freight train operations in DSM Zone to ensure efficient and timely service, by June 2027</t>
  </si>
  <si>
    <t>TRC-2026/27-DSZ-007</t>
  </si>
  <si>
    <t>F17S10</t>
  </si>
  <si>
    <t>Delivery status of coordinate and manage daily MGR and SGR passenger train operations in DSM Zone,</t>
  </si>
  <si>
    <t>Complete approved FY 2026/27 activity/milestone — Coordinate and manage daily MGR and SGR passenger train operations in DSM Zone, by June 2027</t>
  </si>
  <si>
    <t>TRC-2026/27-DSZ-008</t>
  </si>
  <si>
    <t>F17S11</t>
  </si>
  <si>
    <t>Delivery status of carry out routine train operations monitoring and inspections of all operational stations in DSM Zone</t>
  </si>
  <si>
    <t>Complete approved FY 2026/27 activity/milestone — Carry out routine train operations monitoring and inspections of all operational stations in DSM Zone by June 2027.</t>
  </si>
  <si>
    <t>TRC-2026/27-DSZ-009</t>
  </si>
  <si>
    <t>F17S12</t>
  </si>
  <si>
    <t>Status of provision of targeted familiarization and sensitization programs for critical MGR and SGR train operations staff</t>
  </si>
  <si>
    <t>Complete approved FY 2026/27 activity/milestone — Provide targeted familiarization and sensitization programs for critical MGR and SGR train operations staff by June 2027.</t>
  </si>
  <si>
    <t>TRC-2026/27-DSZ-010</t>
  </si>
  <si>
    <t>F17S13</t>
  </si>
  <si>
    <t>Status of provision of necessary working and protective tools to support daily train operations</t>
  </si>
  <si>
    <t>Complete approved FY 2026/27 activity/milestone — Provide necessary working and protective tools to support daily train operations by June 2027.</t>
  </si>
  <si>
    <t>TRC-2026/27-DSZ-011</t>
  </si>
  <si>
    <t>F17S17</t>
  </si>
  <si>
    <t>Number of quarterly joint inspection of rail infrastructure and operations (MGR&amp;SGR) conducted</t>
  </si>
  <si>
    <t>Target as stated in budget: at least 4 times — conduct quarterly joint inspection of rail infrastructure and operations (MGR&amp;SGR) by June 2027</t>
  </si>
  <si>
    <t>TRC-2026/27-DSZ-012</t>
  </si>
  <si>
    <t>F17S18</t>
  </si>
  <si>
    <t>Number of routine inspection and maintainance of rail track,civil structures and Operation buildings of SGR and MGR conducted</t>
  </si>
  <si>
    <t>Complete approved FY 2026/27 activity/milestone — conduct routine inspection and maintainance of rail track,civil structures and Operation buildings of SGR and MGR by June 2027</t>
  </si>
  <si>
    <t>TRC-2026/27-DSZ-013</t>
  </si>
  <si>
    <t>F17S19</t>
  </si>
  <si>
    <t>Compliance/status of smooth operations of MGR and SGR in DSM Zone</t>
  </si>
  <si>
    <t>Complete approved FY 2026/27 activity/milestone — ensure smooth operations of MGR and SGR in DSM Zone by June 2027.</t>
  </si>
  <si>
    <t>TRC-2026/27-TNZ-001</t>
  </si>
  <si>
    <t>F18S05</t>
  </si>
  <si>
    <t>Tanga Zone</t>
  </si>
  <si>
    <t>Corparation Operational Efficiency Enhanced</t>
  </si>
  <si>
    <t>Maintenance status of MEP Facilities for MGR Operations and Technical Building Tanga zone</t>
  </si>
  <si>
    <t>Complete approved FY 2026/27 activity/milestone — Maintain MEP Facilities for MGR Operations and Technical Building Tanga zone by June 2027</t>
  </si>
  <si>
    <t>Zonal Manager - Tanga Zone</t>
  </si>
  <si>
    <t>TRC-2026/27-TNZ-002</t>
  </si>
  <si>
    <t>F18S09</t>
  </si>
  <si>
    <t>Number of routine maintenance of 41 locomotives conducted</t>
  </si>
  <si>
    <t>Target as stated in budget: 41 — conduct routine maintenance of 41 locomotives by June 2027</t>
  </si>
  <si>
    <t>TRC-2026/27-TNZ-003</t>
  </si>
  <si>
    <t>F18S10</t>
  </si>
  <si>
    <t>Number of routine maintenance of 322 Freight wagons conducted</t>
  </si>
  <si>
    <t>Target as stated in budget: 322 — conduct routine maintenance of 322 Freight wagons by June 2027</t>
  </si>
  <si>
    <t>TRC-2026/27-TNZ-004</t>
  </si>
  <si>
    <t>F18S12</t>
  </si>
  <si>
    <t>Status of facilitation of daily Freight trains operation activities</t>
  </si>
  <si>
    <t>Complete approved FY 2026/27 activity/milestone — facilitate daily Freight trains operation activities by June 2027</t>
  </si>
  <si>
    <t>TRC-2026/27-TNZ-005</t>
  </si>
  <si>
    <t>F18S13</t>
  </si>
  <si>
    <t>Status of facilitation of clearence of Accidents and incidents</t>
  </si>
  <si>
    <t>Complete approved FY 2026/27 activity/milestone — facilitate clearence of Accidents and incidents by June 2027</t>
  </si>
  <si>
    <t>TRC-2026/27-TNZ-006</t>
  </si>
  <si>
    <t>F18S14</t>
  </si>
  <si>
    <t>Delivery status of carry out traffic inspection and daily monitoring of trains, stations and customers experience</t>
  </si>
  <si>
    <t>Complete approved FY 2026/27 activity/milestone — Carry out traffic inspection and daily monitoring of trains, stations and customers experience by June 2027</t>
  </si>
  <si>
    <t>TRC-2026/27-TNZ-007</t>
  </si>
  <si>
    <t>F18S19</t>
  </si>
  <si>
    <t>Status of facilitation of the efficient transshipment of freight</t>
  </si>
  <si>
    <t>Complete approved FY 2026/27 activity/milestone — facilitate the efficient transshipment of freight by June 2027.</t>
  </si>
  <si>
    <t>TRC-2026/27-TBZ-001</t>
  </si>
  <si>
    <t>F19S02</t>
  </si>
  <si>
    <t>Tabora Zone</t>
  </si>
  <si>
    <t>Number of routine inspection and maintenance of Electrification Infrastructures conducted</t>
  </si>
  <si>
    <t>Complete approved FY 2026/27 activity/milestone — conduct routine inspection and maintenance of Electrification Infrastructures by June 2027</t>
  </si>
  <si>
    <t>Zonal Manager - Tabora Zone</t>
  </si>
  <si>
    <t>TRC-2026/27-TBZ-002</t>
  </si>
  <si>
    <t>F19S03</t>
  </si>
  <si>
    <t>Number of routine maintenance of 33 MGR locomotives conducted</t>
  </si>
  <si>
    <t>Target as stated in budget: 33 — conduct routine maintenance of 33 MGR locomotives by June 2027</t>
  </si>
  <si>
    <t>TRC-2026/27-TBZ-003</t>
  </si>
  <si>
    <t>F19S05</t>
  </si>
  <si>
    <t>Number of routine maintenance of 301 MGR Freight Wagons conducted</t>
  </si>
  <si>
    <t>Target as stated in budget: 301 — conduct routine maintenance of 301 MGR Freight Wagons by June 2027</t>
  </si>
  <si>
    <t>TRC-2026/27-TBZ-004</t>
  </si>
  <si>
    <t>F19S11</t>
  </si>
  <si>
    <t>TRC-2026/27-TBZ-005</t>
  </si>
  <si>
    <t>F19S12</t>
  </si>
  <si>
    <t>TRC-2026/27-TBZ-006</t>
  </si>
  <si>
    <t>F19S23</t>
  </si>
  <si>
    <t>Status of facilitation of daily Passenger Train Operation Activities</t>
  </si>
  <si>
    <t>Complete approved FY 2026/27 activity/milestone — facilitate daily Passenger Train Operation Activities by June 2027</t>
  </si>
  <si>
    <t>TRC-2026/27-TBZ-007</t>
  </si>
  <si>
    <t>F19S24</t>
  </si>
  <si>
    <t>Status of facilitation of daily Freight Trains Operation Activities</t>
  </si>
  <si>
    <t>Complete approved FY 2026/27 activity/milestone — facilitate daily Freight Trains Operation Activities by June 2027</t>
  </si>
  <si>
    <t>TRC-2026/27-DSZ-014</t>
  </si>
  <si>
    <t>Capacity of the Corporation to discharge its mandate enhanced</t>
  </si>
  <si>
    <t>Status of facilitation of Zonal Staff to Atted Professional Trainings, Seminar and Workshop,</t>
  </si>
  <si>
    <t>Complete approved FY 2026/27 activity/milestone — facilitate Zonal Staff to Atted Professional Trainings, Seminar and Workshop, by June 2027.</t>
  </si>
  <si>
    <t>TRC-2026/27-TNZ-008</t>
  </si>
  <si>
    <t>Status of facilitation of zonal staff to attend profesional trainings,seminars and workshop Tanga zone</t>
  </si>
  <si>
    <t>Complete approved FY 2026/27 activity/milestone — facilitate zonal staff to attend profesional trainings,seminars and workshop Tanga zone by June 2027</t>
  </si>
  <si>
    <t>TRC-2026/27-TBZ-008</t>
  </si>
  <si>
    <t>Status of facilitation of Zonal Staff to attend Professional Trainings, Seminars and Workshop</t>
  </si>
  <si>
    <t>Complete approved FY 2026/27 activity/milestone — facilitate Zonal Staff to attend Professional Trainings, Seminars and Workshop by June 2027</t>
  </si>
  <si>
    <t>TRC-2026/27-DSZ-015</t>
  </si>
  <si>
    <t>Delivery status of implement DSM Zone routine maintenance programs for 114 MGR and 77 SGR coaches</t>
  </si>
  <si>
    <t>Target as stated in budget: 114 — implement DSM Zone routine maintenance programs for 114 MGR and 77 SGR coaches by June 2027.</t>
  </si>
  <si>
    <t>TRC-2026/27-DSZ-016</t>
  </si>
  <si>
    <t>F17S21</t>
  </si>
  <si>
    <t>Maintenance status of MEP Facilities for SGR and MGR Operational and Technical Building in DSM Zone,</t>
  </si>
  <si>
    <t>Complete approved FY 2026/27 activity/milestone — maintain MEP Facilities for SGR and MGR Operational and Technical Building in DSM Zone, by June 2027.</t>
  </si>
  <si>
    <t>TRC-2026/27-DSZ-017</t>
  </si>
  <si>
    <t>F17S24</t>
  </si>
  <si>
    <t>Status of facilitation of running staff accomodation and operation of 10 running/rest rooms</t>
  </si>
  <si>
    <t>Target as stated in budget: 10 — facilitate running staff accomodation and operation of 10 running/rest rooms by June 2027</t>
  </si>
  <si>
    <t>TRC-2026/27-TBZ-009</t>
  </si>
  <si>
    <t>F19S16</t>
  </si>
  <si>
    <t>Status of facilitation of daily monitoring of railway infrastructure</t>
  </si>
  <si>
    <t>Complete approved FY 2026/27 activity/milestone — facilitate daily monitoring of railway infrastructure by June 2027</t>
  </si>
  <si>
    <t>TRC-2026/27-DSZ-018</t>
  </si>
  <si>
    <t>Status of provision of conducive working environment to Zonal staff</t>
  </si>
  <si>
    <t>Complete approved FY 2026/27 activity/milestone — provide conducive working environment to Zonal staff by June 2027</t>
  </si>
  <si>
    <t>TRC-2026/27-TNZ-009</t>
  </si>
  <si>
    <t>Status of provision of conducive working environment to Tanga Zone staff</t>
  </si>
  <si>
    <t>Complete approved FY 2026/27 activity/milestone — provide conducive working environment to Tanga Zone staff by June 2027</t>
  </si>
  <si>
    <t>TRC-2026/27-TBZ-010</t>
  </si>
  <si>
    <t>TRC-2026/27-TBZ-011</t>
  </si>
  <si>
    <t>Status of facilitation of employees participation in sports and games (Bonanza)</t>
  </si>
  <si>
    <t>Complete approved FY 2026/27 activity/milestone — facilitate employees participation in sports and games (Bonanza) by June 2027</t>
  </si>
  <si>
    <t>TRC-2026/27-DSZ-019</t>
  </si>
  <si>
    <t>F17S06</t>
  </si>
  <si>
    <t>Number of routine inspections and maintenance of power supply, energy infrastructure, and the SGR overhead catenary system (OCS) to support DSM Zone operations conducted</t>
  </si>
  <si>
    <t>Complete approved FY 2026/27 activity/milestone — Conduct routine inspections and maintenance of power supply, energy infrastructure, and the SGR overhead catenary system (OCS) to support DSM Zone operations by June 2027.</t>
  </si>
  <si>
    <t>TRC-2026/27-DSZ-020</t>
  </si>
  <si>
    <t>F17S09</t>
  </si>
  <si>
    <t>Status of facilitation of maintenace and verification of weigh scale</t>
  </si>
  <si>
    <t>Complete approved FY 2026/27 activity/milestone — facilitate maintenace and verification of weigh scale by June 2027</t>
  </si>
  <si>
    <t>TRC-2026/27-DSZ-021</t>
  </si>
  <si>
    <t>F17S14</t>
  </si>
  <si>
    <t>Number of Market of TRC Services and Customer Satisfaction Survey by, June 2027. conducted</t>
  </si>
  <si>
    <t>Complete approved FY 2026/27 activity/milestone — conduct Market of TRC Services and Customer Satisfaction Survey by, June 2027.</t>
  </si>
  <si>
    <t>TRC-2026/27-DSZ-022</t>
  </si>
  <si>
    <t>F17S15</t>
  </si>
  <si>
    <t>Delivery status of coordinate and participate in the Customer Services Week exhibition</t>
  </si>
  <si>
    <t>Complete approved FY 2026/27 activity/milestone — coordinate and participate in the Customer Services Week exhibition by June 2027</t>
  </si>
  <si>
    <t>TRC-2026/27-DSZ-023</t>
  </si>
  <si>
    <t>F17S16</t>
  </si>
  <si>
    <t>Number of Market Survey of TRC Services by, June 2027. conducted</t>
  </si>
  <si>
    <t>Complete approved FY 2026/27 activity/milestone — conduct Market Survey of TRC Services by, June 2027.</t>
  </si>
  <si>
    <t>TRC-2026/27-DSZ-024</t>
  </si>
  <si>
    <t>F17S20</t>
  </si>
  <si>
    <t>Delivery status of register and supervise construction of new wayleave and level crossing in DSM Zone both MGR and SGR,</t>
  </si>
  <si>
    <t>Complete approved FY 2026/27 activity/milestone — register and supervise construction of new wayleave and level crossing in DSM Zone both MGR and SGR, by June 2027.</t>
  </si>
  <si>
    <t>TRC-2026/27-DSZ-025</t>
  </si>
  <si>
    <t>F17S22</t>
  </si>
  <si>
    <t>Maintenance status of 28 existing motor vehicles and motorcycles in DSM Zone</t>
  </si>
  <si>
    <t>Target as stated in budget: 28 — maintain 28 existing motor vehicles and motorcycles in DSM Zone by June 2027</t>
  </si>
  <si>
    <t>TRC-2026/27-DSZ-026</t>
  </si>
  <si>
    <t>F17S23</t>
  </si>
  <si>
    <t>Maintenance status of 12 motor trolleys and 4 of machinery and equipment in DSM Zone</t>
  </si>
  <si>
    <t>Target as stated in budget: 12 — maintain 12 motor trolleys and 4 of machinery and equipment in DSM Zone by June 2027</t>
  </si>
  <si>
    <t>TRC-2026/27-DSZ-027</t>
  </si>
  <si>
    <t>F17S25</t>
  </si>
  <si>
    <t>Status of facilitation of 3 Railway Dispensaries to provide health service to staff and community</t>
  </si>
  <si>
    <t>Target as stated in budget: 3 — facilitate 3 Railway Dispensaries to provide health service to staff and community by June 2027</t>
  </si>
  <si>
    <t>TRC-2026/27-TNZ-010</t>
  </si>
  <si>
    <t>TRC-2026/27-TNZ-011</t>
  </si>
  <si>
    <t>Number of quarterly joint inspection of railways operations and infrastructure Tanga zone conducted</t>
  </si>
  <si>
    <t>Target as stated in budget: at least 4 times — conduct quarterly joint inspection of railways operations and infrastructure Tanga zone by June 2027</t>
  </si>
  <si>
    <t>TRC-2026/27-TNZ-012</t>
  </si>
  <si>
    <t>Number of daily and monthly inspection and maintainance railway infrastructures &amp; Operation buildings conducted</t>
  </si>
  <si>
    <t>Target as stated in budget: 12 monthly cycles — conduct daily and monthly inspection and maintainance railway infrastructures &amp; Operation buildings by June 2027</t>
  </si>
  <si>
    <t>TRC-2026/27-TNZ-013</t>
  </si>
  <si>
    <t>F18S04</t>
  </si>
  <si>
    <t>Maintenance status of 3 existing motor vehicles</t>
  </si>
  <si>
    <t>Target as stated in budget: 3 — maintain 3 existing motor vehicles by June 2027</t>
  </si>
  <si>
    <t>TRC-2026/27-TNZ-014</t>
  </si>
  <si>
    <t>F18S06</t>
  </si>
  <si>
    <t>Maintenance status of 3 motor trolleys and 3 of machinery and equipment Tanga zone</t>
  </si>
  <si>
    <t>Target as stated in budget: 3 — maintain 3 motor trolleys and 3 of machinery and equipment Tanga zone by June 2027</t>
  </si>
  <si>
    <t>TRC-2026/27-TNZ-015</t>
  </si>
  <si>
    <t>F18S07</t>
  </si>
  <si>
    <t>Number of routine inspection and maintenance of signal and telecommunication infrastructure (facilities, system and subsystem) conducted</t>
  </si>
  <si>
    <t>Complete approved FY 2026/27 activity/milestone — conduct routine inspection and maintenance of signal and telecommunication infrastructure (facilities, system and subsystem) by June 2027</t>
  </si>
  <si>
    <t>TRC-2026/27-TNZ-016</t>
  </si>
  <si>
    <t>F18S08</t>
  </si>
  <si>
    <t>Number of routine inspections and maintenance on power supply and energy infrastructure conducted</t>
  </si>
  <si>
    <t>Complete approved FY 2026/27 activity/milestone — conduct routine inspections and maintenance on power supply and energy infrastructure by June 2027</t>
  </si>
  <si>
    <t>TRC-2026/27-TNZ-017</t>
  </si>
  <si>
    <t>F18S11</t>
  </si>
  <si>
    <t>Number of routine maintenance of 192 Coaches wagons conducted</t>
  </si>
  <si>
    <t>Target as stated in budget: 192 — conduct routine maintenance of 192 Coaches wagons by June 2027</t>
  </si>
  <si>
    <t>TRC-2026/27-TNZ-018</t>
  </si>
  <si>
    <t>F18S15</t>
  </si>
  <si>
    <t>Status of provision of working and protection tools for daily trains movement</t>
  </si>
  <si>
    <t>Complete approved FY 2026/27 activity/milestone — provide working and protection tools for daily trains movement by June 2027</t>
  </si>
  <si>
    <t>TRC-2026/27-TNZ-019</t>
  </si>
  <si>
    <t>F18S16</t>
  </si>
  <si>
    <t>TRC-2026/27-TNZ-020</t>
  </si>
  <si>
    <t>F18S17</t>
  </si>
  <si>
    <t>TRC-2026/27-TNZ-021</t>
  </si>
  <si>
    <t>F18S18</t>
  </si>
  <si>
    <t>Number of Customer Satisfaction Survey conducted</t>
  </si>
  <si>
    <t>Complete approved FY 2026/27 activity/milestone — Conduct Customer Satisfaction Survey by June 2027.</t>
  </si>
  <si>
    <t>TRC-2026/27-TNZ-022</t>
  </si>
  <si>
    <t>F18S20</t>
  </si>
  <si>
    <t>TRC-2026/27-TNZ-023</t>
  </si>
  <si>
    <t>F18S21</t>
  </si>
  <si>
    <t>TRC-2026/27-TNZ-024</t>
  </si>
  <si>
    <t>F18S22</t>
  </si>
  <si>
    <t>Number of familiarization and sensitization for train operations critical staff conducted</t>
  </si>
  <si>
    <t>Complete approved FY 2026/27 activity/milestone — conduct familiarization and sensitization for train operations critical staff by June 2027</t>
  </si>
  <si>
    <t>TRC-2026/27-TNZ-025</t>
  </si>
  <si>
    <t>F18S23</t>
  </si>
  <si>
    <t>Status of facilitation of 1 Railway Dispensaries to provide health service to staff and community</t>
  </si>
  <si>
    <t>Target as stated in budget: 1 — facilitate 1 Railway Dispensaries to provide health service to staff and community by June 2027</t>
  </si>
  <si>
    <t>TRC-2026/27-TBZ-012</t>
  </si>
  <si>
    <t>F19S01</t>
  </si>
  <si>
    <t>Number of routine inspection and maintenance of Signaling and Telecommunication Infrastructures conducted</t>
  </si>
  <si>
    <t>Complete approved FY 2026/27 activity/milestone — conduct routine inspection and maintenance of Signaling and Telecommunication Infrastructures by June 2027</t>
  </si>
  <si>
    <t>TRC-2026/27-TBZ-013</t>
  </si>
  <si>
    <t>F19S04</t>
  </si>
  <si>
    <t>Number of routine maintenance of 125 Machinery and Equipment for both MGR and SGR conducted</t>
  </si>
  <si>
    <t>Target as stated in budget: 125 — conduct routine maintenance of 125 Machinery and Equipment for both MGR and SGR by June 2027</t>
  </si>
  <si>
    <t>TRC-2026/27-TBZ-014</t>
  </si>
  <si>
    <t>F19S06</t>
  </si>
  <si>
    <t>Number of routine maintenance of 70 MGR Coaches conducted</t>
  </si>
  <si>
    <t>Target as stated in budget: 70 — conduct routine maintenance of 70 MGR Coaches by June 2027</t>
  </si>
  <si>
    <t>TRC-2026/27-TBZ-015</t>
  </si>
  <si>
    <t>F19S07</t>
  </si>
  <si>
    <t>Number of Customer Satisfaction Survey by, June 2027. conducted</t>
  </si>
  <si>
    <t>Complete approved FY 2026/27 activity/milestone — conduct Customer Satisfaction Survey by, June 2027.</t>
  </si>
  <si>
    <t>TRC-2026/27-TBZ-016</t>
  </si>
  <si>
    <t>F19S08</t>
  </si>
  <si>
    <t>TRC-2026/27-TBZ-017</t>
  </si>
  <si>
    <t>F19S09</t>
  </si>
  <si>
    <t>TRC-2026/27-TBZ-018</t>
  </si>
  <si>
    <t>F19S10</t>
  </si>
  <si>
    <t>Maintenance status of existing customers and develop a new customer segment for MGR and SGR</t>
  </si>
  <si>
    <t>Complete approved FY 2026/27 activity/milestone — maintain existing customers and develop a new customer segment for MGR and SGR by June 2027</t>
  </si>
  <si>
    <t>TRC-2026/27-TBZ-019</t>
  </si>
  <si>
    <t>F19S13</t>
  </si>
  <si>
    <t>TRC-2026/27-TBZ-020</t>
  </si>
  <si>
    <t>F19S14</t>
  </si>
  <si>
    <t>TRC-2026/27-TBZ-021</t>
  </si>
  <si>
    <t>F19S15</t>
  </si>
  <si>
    <t>Number of quarterly joint inspection of Rail infrastructures and operations conducted</t>
  </si>
  <si>
    <t>Target as stated in budget: at least 4 times — conduct quarterly joint inspection of Rail infrastructures and operations by June 2027</t>
  </si>
  <si>
    <t>TRC-2026/27-TBZ-022</t>
  </si>
  <si>
    <t>F19S17</t>
  </si>
  <si>
    <t>Status of facilitation of routine maintenance of railway insfractructures, Operational buildings</t>
  </si>
  <si>
    <t>Complete approved FY 2026/27 activity/milestone — facilitate routine maintenance of railway insfractructures, Operational buildings by June 2027</t>
  </si>
  <si>
    <t>TRC-2026/27-TBZ-023</t>
  </si>
  <si>
    <t>F19S18</t>
  </si>
  <si>
    <t>Number of daily and monthly inspection and Maintenance of MGR and SGR railway network conducted</t>
  </si>
  <si>
    <t>Target as stated in budget: 12 monthly cycles — conduct daily and monthly inspection and Maintenance of MGR and SGR railway network by June 2027</t>
  </si>
  <si>
    <t>TRC-2026/27-TBZ-024</t>
  </si>
  <si>
    <t>F19S19</t>
  </si>
  <si>
    <t>Maintenance status of 10 motor trolleys and 21 of machinery and equipment</t>
  </si>
  <si>
    <t>Target as stated in budget: 10 — maintain 10 motor trolleys and 21 of machinery and equipment by June 2027</t>
  </si>
  <si>
    <t>TRC-2026/27-TBZ-025</t>
  </si>
  <si>
    <t>F19S20</t>
  </si>
  <si>
    <t>Maintenance status of 5 existing motor vehicles and motorcycles</t>
  </si>
  <si>
    <t>Target as stated in budget: 5 — maintain 5 existing motor vehicles and motorcycles by June 2027</t>
  </si>
  <si>
    <t>TRC-2026/27-TBZ-026</t>
  </si>
  <si>
    <t>F19S21</t>
  </si>
  <si>
    <t>Maintenance status of MEP facilities for SGR and MGR operational and Techinical builiding</t>
  </si>
  <si>
    <t>Complete approved FY 2026/27 activity/milestone — maintain MEP facilities for SGR and MGR operational and Techinical builiding by June 2027</t>
  </si>
  <si>
    <t>TRC-2026/27-TBZ-027</t>
  </si>
  <si>
    <t>F19S22</t>
  </si>
  <si>
    <t>Status of facilitation of routine Zonal's staff activities in Tabora Zone</t>
  </si>
  <si>
    <t>Complete approved FY 2026/27 activity/milestone — facilitate routine Zonal's staff activities in Tabora Zone by June 2027</t>
  </si>
  <si>
    <t>TRC-2026/27-TBZ-028</t>
  </si>
  <si>
    <t>F19S25</t>
  </si>
  <si>
    <t>Number of Familiarization and sensitization for train operations critical staff conducted</t>
  </si>
  <si>
    <t>Complete approved FY 2026/27 activity/milestone — conduct Familiarization and sensitization for train operations critical staff by June 2027</t>
  </si>
  <si>
    <t>TRC-2026/27-TBZ-029</t>
  </si>
  <si>
    <t>F19S26</t>
  </si>
  <si>
    <t>Status of facilitation of 4 Railway Dispensaries to provide health service to staff and community</t>
  </si>
  <si>
    <t>Target as stated in budget: 4 — facilitate 4 Railway Dispensaries to provide health service to staff and community by June 2027</t>
  </si>
  <si>
    <t>TRC-2026/27-TBZ-030</t>
  </si>
  <si>
    <t>F19S27</t>
  </si>
  <si>
    <t>Status of provision of Primary School education to 208 employees children in remote areas and wayside stations</t>
  </si>
  <si>
    <t>Target as stated in budget: 208 — provide Primary School education to 208 employees children in remote areas and wayside stations by June 2027</t>
  </si>
  <si>
    <t>TRC-2026/27-TBZ-031</t>
  </si>
  <si>
    <t>F19S28</t>
  </si>
  <si>
    <t>Number of two Board Meeting of Itigi primary school and Graduation ceremony conducted</t>
  </si>
  <si>
    <t>Complete approved FY 2026/27 activity/milestone — conduct two Board Meeting of Itigi primary school and Graduation ceremony by June 2027</t>
  </si>
  <si>
    <t>TRC-2026/27-TBZ-032</t>
  </si>
  <si>
    <t>F19S29</t>
  </si>
  <si>
    <t>Status of facilitation of running staff accomodation and operation of 6 running/rest rooms</t>
  </si>
  <si>
    <t>Target as stated in budget: 6 — facilitate running staff accomodation and operation of 6 running/rest rooms by June 2027</t>
  </si>
  <si>
    <t>TRC-2026/27-HRMA-001</t>
  </si>
  <si>
    <t>F05S02</t>
  </si>
  <si>
    <t>Human Resource Management and Administration Directorate</t>
  </si>
  <si>
    <t>Administration Section</t>
  </si>
  <si>
    <t>Status of facilitation and supervision of security services</t>
  </si>
  <si>
    <t>Complete approved FY 2026/27 activity/milestone — facilitate and supervise security services by June 2027</t>
  </si>
  <si>
    <t>Director / Section Manager - Administration Section</t>
  </si>
  <si>
    <t>TRC-2026/27-HRMA-002</t>
  </si>
  <si>
    <t>Operational support status for Registry and Residual Services</t>
  </si>
  <si>
    <t>Complete approved FY 2026/27 activity/milestone — facilitate operations of Registry and Residual Services by June 2027</t>
  </si>
  <si>
    <t>TRC-2026/27-HRMA-003</t>
  </si>
  <si>
    <t>14210150</t>
  </si>
  <si>
    <t>Revenue collected from receipts from Medical and dental charges (dispensary)</t>
  </si>
  <si>
    <t>FY 2025/26 approved estimate: TZS 106,488,954</t>
  </si>
  <si>
    <t>Collect TZS 550,000,000 during FY 2026/27</t>
  </si>
  <si>
    <t>TRC-2026/27-HRMA-004</t>
  </si>
  <si>
    <t>A01S02</t>
  </si>
  <si>
    <t>Human Resource Management Section</t>
  </si>
  <si>
    <t>HIV/AIDS Infections and Non-Communicable Diseases Reduced and supportive services Improved.</t>
  </si>
  <si>
    <t>Status of provision of care and support services to staff living with HIV/AIDS including attendance in HIV/AIDS conferences</t>
  </si>
  <si>
    <t>Complete approved FY 2026/27 activity/milestone — provide care and support services to staff living with HIV/AIDS including attendance in HIV/AIDS conferences by June 2027</t>
  </si>
  <si>
    <t>Director / Section Manager - Human Resource Management Section</t>
  </si>
  <si>
    <t>TRC-2026/27-HRMA-005</t>
  </si>
  <si>
    <t>A02S01</t>
  </si>
  <si>
    <t>Status of facilitation of implementation of NCD guidelines and manuals quarterly</t>
  </si>
  <si>
    <t>Target as stated in budget: at least 4 times — facilitate implementation of NCD guidelines and manuals quarterly by June 2027</t>
  </si>
  <si>
    <t>TRC-2026/27-HRMA-006</t>
  </si>
  <si>
    <t>A02S02</t>
  </si>
  <si>
    <t>Number of sensitization, seminars/workshop to staff about NCD quarterly conducted</t>
  </si>
  <si>
    <t>Target as stated in budget: at least 4 times — conduct sensitization, seminars/workshop to staff about NCD quarterly by June 2027</t>
  </si>
  <si>
    <t>TRC-2026/27-HRMA-007</t>
  </si>
  <si>
    <t>B01S02</t>
  </si>
  <si>
    <t>Effective Implementation of the National Anti-Corruption Strategy enhanced and sustained</t>
  </si>
  <si>
    <t>Number of ethical &amp; Integrity committee meetings quarterly conducted</t>
  </si>
  <si>
    <t>Target as stated in budget: at least 4 times — conduct ethical &amp; Integrity committee meetings quarterly by June 2027</t>
  </si>
  <si>
    <t>TRC-2026/27-HRMA-008</t>
  </si>
  <si>
    <t>F01C01</t>
  </si>
  <si>
    <t>Status of facilitation of recruitment of 279 staff and promotion of 396 staff</t>
  </si>
  <si>
    <t>Target as stated in budget: 279 — facilitate recruitment of 279 staff and promotion of 396 staff by June 2027.</t>
  </si>
  <si>
    <t>TRC-2026/27-HRMA-009</t>
  </si>
  <si>
    <t>F01C02</t>
  </si>
  <si>
    <t>Status of facilitation of Orientation of 279 new recruits and Vetting</t>
  </si>
  <si>
    <t>Target as stated in budget: 279 — facilitate Orientation of 279 new recruits and Vetting by June 2027.</t>
  </si>
  <si>
    <t>TRC-2026/27-HRMA-010</t>
  </si>
  <si>
    <t>F01C03</t>
  </si>
  <si>
    <t>Status of facilitation of preparation of annual Personal Emolunments budget</t>
  </si>
  <si>
    <t>Complete approved FY 2026/27 activity/milestone — facilitate preparation of annual Personal Emolunments budget by June 2027.</t>
  </si>
  <si>
    <t>TRC-2026/27-HRMA-011</t>
  </si>
  <si>
    <t>F01C04</t>
  </si>
  <si>
    <t>Status of facilitation of transfer of 180 staff quaterly</t>
  </si>
  <si>
    <t>Target as stated in budget: 180 — facilitate transfer of 180 staff quaterly by June 2027.</t>
  </si>
  <si>
    <t>TRC-2026/27-HRMA-012</t>
  </si>
  <si>
    <t>F01C05</t>
  </si>
  <si>
    <t>Status of facilitation of reallocation of 63 staff to Dodoma HQ</t>
  </si>
  <si>
    <t>Target as stated in budget: 63 — facilitate reallocation of 63 staff to Dodoma HQ by June 2027.</t>
  </si>
  <si>
    <t>TRC-2026/27-HRMA-013</t>
  </si>
  <si>
    <t>F02C01</t>
  </si>
  <si>
    <t>Status of facilitation of training of 1,000 staff and culture change program</t>
  </si>
  <si>
    <t>Target as stated in budget: 1,000 — facilitate training of 1,000 staff and culture change program by June 2027.</t>
  </si>
  <si>
    <t>TRC-2026/27-HRMA-014</t>
  </si>
  <si>
    <t>F02C02</t>
  </si>
  <si>
    <t>Status of facilitation of staff compensation and benefits</t>
  </si>
  <si>
    <t>Complete approved FY 2026/27 activity/milestone — facilitate staff compensation and benefits by June 2027</t>
  </si>
  <si>
    <t>TRC-2026/27-HRMA-015</t>
  </si>
  <si>
    <t>F02C03</t>
  </si>
  <si>
    <t>Delivery status of cordinate management of staff discipline</t>
  </si>
  <si>
    <t>Complete approved FY 2026/27 activity/milestone — cordinate management of staff discipline by June 2027</t>
  </si>
  <si>
    <t>TRC-2026/27-HRMA-016</t>
  </si>
  <si>
    <t>F02C04</t>
  </si>
  <si>
    <t>Delivery status of</t>
  </si>
  <si>
    <t>Complete approved FY 2026/27 activity/milestone —</t>
  </si>
  <si>
    <t>TRC-2026/27-HRMA-017</t>
  </si>
  <si>
    <t>F02C05</t>
  </si>
  <si>
    <t>Status of facilitation of availability and updates of HR&amp;Admin policy documents</t>
  </si>
  <si>
    <t>Complete approved FY 2026/27 activity/milestone — facilitate availability and updates of HR&amp;Admin policy documents by June 2027</t>
  </si>
  <si>
    <t>TRC-2026/27-HRMA-018</t>
  </si>
  <si>
    <t>F02C07</t>
  </si>
  <si>
    <t>Status of facilitation of availability and updates of three HR and Admin Systems (HCMIS,ESS,ERMS)by June 2027</t>
  </si>
  <si>
    <t>Complete approved FY 2026/27 activity/milestone — facilitate availability and updates of three HR and Admin Systems (HCMIS,ESS,ERMS)by June 2027</t>
  </si>
  <si>
    <t>TRC-2026/27-HRMA-019</t>
  </si>
  <si>
    <t>F03C01</t>
  </si>
  <si>
    <t>Status of facilitation of two Workers Council meetings, management- employees &amp; Management - Union meetings,</t>
  </si>
  <si>
    <t>Complete approved FY 2026/27 activity/milestone — facilitate two Workers Council meetings, management- employees &amp; Management - Union meetings, by June 2027</t>
  </si>
  <si>
    <t>TRC-2026/27-HRMA-020</t>
  </si>
  <si>
    <t>F03C02</t>
  </si>
  <si>
    <t>Delivery status of organise &amp; facilitate Labour and Women day</t>
  </si>
  <si>
    <t>Complete approved FY 2026/27 activity/milestone — organise &amp; facilitate Labour and Women day by June 2027</t>
  </si>
  <si>
    <t>TRC-2026/27-HRMA-021</t>
  </si>
  <si>
    <t>F05S01</t>
  </si>
  <si>
    <t>Status of facilitation and supervision of cleaning services</t>
  </si>
  <si>
    <t>Complete approved FY 2026/27 activity/milestone — facilitate and supervise cleaning services by June 2027</t>
  </si>
  <si>
    <t>TRC-2026/27-HRMA-022</t>
  </si>
  <si>
    <t>Status of facilitation of activities of DGs office by June 2026</t>
  </si>
  <si>
    <t>Complete approved FY 2026/27 activity/milestone — facilitate activities of DGs office by June 2026</t>
  </si>
  <si>
    <t>TRC-2026/27-HRMA-023</t>
  </si>
  <si>
    <t>Status of facilitation of provision of utilities services to TRC buildings</t>
  </si>
  <si>
    <t>Complete approved FY 2026/27 activity/milestone — facilitate provision of utilities services to TRC buildings by June 2027</t>
  </si>
  <si>
    <t>TRC-2026/27-HRMA-024</t>
  </si>
  <si>
    <t>Status of provision of office supplies and equipments to TRC staff</t>
  </si>
  <si>
    <t>Complete approved FY 2026/27 activity/milestone — provide office supplies and equipments to TRC staff by June 2027</t>
  </si>
  <si>
    <t>TRC-2026/27-HRMA-025</t>
  </si>
  <si>
    <t>Status of facilitation of transportation of running staff and operation of 60 existing motor vehicle and motor cycles</t>
  </si>
  <si>
    <t>Target as stated in budget: 60 — facilitate transportation of running staff and operation of 60 existing motor vehicle and motor cycles by June 2027</t>
  </si>
  <si>
    <t>TRC-2026/27-HRMA-026</t>
  </si>
  <si>
    <t>Status of facilitation of operation of railway police (Investigation, Ambush, Dog ration) on TRC networks</t>
  </si>
  <si>
    <t>Complete approved FY 2026/27 activity/milestone — facilitate operation of railway police (Investigation, Ambush, Dog ration) on TRC networks by June 2027</t>
  </si>
  <si>
    <t>TRC-2026/27-HRMA-027</t>
  </si>
  <si>
    <t>A01S01</t>
  </si>
  <si>
    <t>Number of 6 awareness campaigns/programs on the spread of HIV/AIDS and Hepatitis B conducted</t>
  </si>
  <si>
    <t>Target as stated in budget: 6 — conduct 6 awareness campaigns/programs on the spread of HIV/AIDS and Hepatitis B by June 2027</t>
  </si>
  <si>
    <t>TRC-2026/27-HRMA-028</t>
  </si>
  <si>
    <t>B01S01</t>
  </si>
  <si>
    <t>Number of awareness campaign on the National Anti Corruption quarterly conducted</t>
  </si>
  <si>
    <t>Target as stated in budget: at least 4 times — conduct awareness campaign on the National Anti Corruption quarterly by June 2027</t>
  </si>
  <si>
    <t>TRC-2026/27-HRMA-029</t>
  </si>
  <si>
    <t>F02C06</t>
  </si>
  <si>
    <t>Status of provision of awareness to employees on the updated HR&amp;Admin policies</t>
  </si>
  <si>
    <t>Complete approved FY 2026/27 activity/milestone — provide awareness to employees on the updated HR&amp;Admin policies by June 2027</t>
  </si>
  <si>
    <t>TRC-2026/27-HRMA-030</t>
  </si>
  <si>
    <t>F03C03</t>
  </si>
  <si>
    <t>Status of facilitation of fitness programes and employees participation in sports and games (SHIMMUTA,SHIMIWI,Bonanza)</t>
  </si>
  <si>
    <t>Complete approved FY 2026/27 activity/milestone — facilitate fitness programes and employees participation in sports and games (SHIMMUTA,SHIMIWI,Bonanza) by June 2027</t>
  </si>
  <si>
    <t>TRC-2026/27-HRMA-031</t>
  </si>
  <si>
    <t>F03C04</t>
  </si>
  <si>
    <t>Status of facilitation of and coordinate staff welfare by June 2026</t>
  </si>
  <si>
    <t>Complete approved FY 2026/27 activity/milestone — facilitate and coordinate staff welfare by June 2026</t>
  </si>
  <si>
    <t>Unit Data Owner Summary and Confirmation Workload</t>
  </si>
  <si>
    <t>This sheet shows the number and type of KPIs each directorate/unit must confirm. It should be used by Corporate Planning and Investment / M&amp;E to schedule baseline meetings and track sign-off workload.</t>
  </si>
  <si>
    <t>Official Directorate / Unit</t>
  </si>
  <si>
    <t>Total KPIs</t>
  </si>
  <si>
    <t>Form 3B</t>
  </si>
  <si>
    <t>Form 4</t>
  </si>
  <si>
    <t>Form 6</t>
  </si>
  <si>
    <t>Suggested Confirmation Lead</t>
  </si>
  <si>
    <t>Baseline confirmation focus</t>
  </si>
  <si>
    <t>Target confirmation focus</t>
  </si>
  <si>
    <t>Named officer required?</t>
  </si>
  <si>
    <t>Remarks</t>
  </si>
  <si>
    <t>Count</t>
  </si>
  <si>
    <t>Confirm 2024/25 actuals, 2025/26 outturns, and opening 30-Jun-2026 position.</t>
  </si>
  <si>
    <t>Validate FY 2026/27 target and monthly/quarterly splits.</t>
  </si>
  <si>
    <t>Yes</t>
  </si>
  <si>
    <t>Use main matrix for row-by-row sign-off.</t>
  </si>
  <si>
    <t>Confirm physical progress and financial commitments as at 30-Jun-2026.</t>
  </si>
  <si>
    <t>Validate annual workplan milestones, contract cash flow and physical progress targets.</t>
  </si>
  <si>
    <t>Confirm audited revenue actuals and ledger opening balances for each revenue line.</t>
  </si>
  <si>
    <t>Validate annual revenue target and monthly collection profile.</t>
  </si>
  <si>
    <t>Critical and Core KPI Sign-Off List</t>
  </si>
  <si>
    <t>Directorate / Unit</t>
  </si>
  <si>
    <t>Section</t>
  </si>
  <si>
    <t>Indicator</t>
  </si>
  <si>
    <t>Priority</t>
  </si>
  <si>
    <t>Comments</t>
  </si>
  <si>
    <t>Baseline and Evidence Source Guide</t>
  </si>
  <si>
    <t>Use this guide to standardize baseline confirmation so that all directorates apply the same evidence rules.</t>
  </si>
  <si>
    <t>KPI/source type</t>
  </si>
  <si>
    <t>Preferred baseline</t>
  </si>
  <si>
    <t>Acceptable interim baseline</t>
  </si>
  <si>
    <t>Evidence required</t>
  </si>
  <si>
    <t>Verification responsibility</t>
  </si>
  <si>
    <t>Form 3B operational activity</t>
  </si>
  <si>
    <t>FY 2025/26 actual outturn or opening position as at 30 June 2026</t>
  </si>
  <si>
    <t>Approved 2025/26 estimate where actual is not yet available</t>
  </si>
  <si>
    <t>Signed unit return, IFMS/payment evidence, procurement file, attendance list, activity report or approved register</t>
  </si>
  <si>
    <t>Responsible unit; M&amp;E reviews; Internal Audit samples</t>
  </si>
  <si>
    <t>Form 4 revenue / financing</t>
  </si>
  <si>
    <t>Audited 2024/25 actual collection and Finance ledger balance</t>
  </si>
  <si>
    <t>Approved 2025/26 estimate and latest collection report</t>
  </si>
  <si>
    <t>Revenue ledger, bank reconciliation, billing records, receipt schedules and approved Finance report</t>
  </si>
  <si>
    <t>Finance and Accounts; Corporate Planning/M&amp;E; Internal Audit</t>
  </si>
  <si>
    <t>Form 6 development project</t>
  </si>
  <si>
    <t>Physical and financial progress as at 30 June 2026</t>
  </si>
  <si>
    <t>Latest approved project progress report where 30 June position is not ready</t>
  </si>
  <si>
    <t>Engineer certificate, IPC/payment certificate, contract register, site verification note, photos and progress report</t>
  </si>
  <si>
    <t>Project owner/directorate; M&amp;E; engineer/consultant</t>
  </si>
  <si>
    <t>New activity or new revenue line</t>
  </si>
  <si>
    <t>Zero baseline only where there was no prior implementation or collection</t>
  </si>
  <si>
    <t>Formal note from responsible unit confirming new activity/revenue status</t>
  </si>
  <si>
    <t>Management memo, budget approval, ledger setup evidence and responsible officer confirmation</t>
  </si>
  <si>
    <t>Responsible unit; Finance where revenue-related; M&amp;E</t>
  </si>
  <si>
    <t>Corporate/service quality indicator</t>
  </si>
  <si>
    <t>Latest approved administrative or system record</t>
  </si>
  <si>
    <t>Unit register or manual return if system report is unavailable</t>
  </si>
  <si>
    <t>System extract, approved register, complaints log, service report or signed return</t>
  </si>
  <si>
    <t>Responsible unit; M&amp;E review</t>
  </si>
  <si>
    <t>Minimum fields to sign off</t>
  </si>
  <si>
    <t>Baseline value, baseline date, source evidence, target, named officer, reporting deadline, and director/manager sign-off.</t>
  </si>
  <si>
    <t>Escalation rule</t>
  </si>
  <si>
    <t>Critical KPI gaps should be escalated to Director level within ten working days. Core KPI gaps should be resolved before the first quarterly report.</t>
  </si>
  <si>
    <t>Status options</t>
  </si>
  <si>
    <t>N/A</t>
  </si>
  <si>
    <t>Baseline source types</t>
  </si>
  <si>
    <t>Audited 2024/25 actual</t>
  </si>
  <si>
    <t>2025/26 approved estimate</t>
  </si>
  <si>
    <t>30 June 2026 actual position</t>
  </si>
  <si>
    <t>Project implementation report</t>
  </si>
  <si>
    <t>Operational system / service report</t>
  </si>
  <si>
    <t>Unit administrative register</t>
  </si>
  <si>
    <t>System-generated report</t>
  </si>
  <si>
    <t>Zero baseline - new activity</t>
  </si>
  <si>
    <t>To be confirmed</t>
  </si>
  <si>
    <t>Reporting frequencies</t>
  </si>
  <si>
    <t>Semi-Annual</t>
  </si>
  <si>
    <t>Annual</t>
  </si>
  <si>
    <t>As required</t>
  </si>
  <si>
    <t>Readiness outcomes</t>
  </si>
  <si>
    <t>Ready for monitoring</t>
  </si>
  <si>
    <t>Ready with conditions</t>
  </si>
  <si>
    <t>Requires baseline confirmation</t>
  </si>
  <si>
    <t>Sign-off priority</t>
  </si>
  <si>
    <t>High</t>
  </si>
  <si>
    <t>Medium</t>
  </si>
  <si>
    <t>Routine</t>
  </si>
  <si>
    <t>Normal</t>
  </si>
  <si>
    <t>Workbook for confirming each KPI baseline, FY 2026/27 target, evidence source, responsible data owner and sign-off status before the Monitoring Plan is finalized.</t>
  </si>
  <si>
    <t>How to use this workbook</t>
  </si>
  <si>
    <t>M&amp;E consolidates responses, resolves gaps, and updates the final Monitoring Plan.</t>
  </si>
  <si>
    <t>This printable working list is validation meetings. The main KPI Confirmation Matrix remains the control sheet for final updates.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</si>
</sst>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yy"/>
  </numFmts>
  <fonts count="8">
    <font>
      <sz val="11"/>
      <name val="Carlito"/>
    </font>
    <font>
      <b/>
      <sz val="18"/>
      <color rgb="FF1F4E78"/>
      <name val="Arial Narrow"/>
      <family val="2"/>
    </font>
    <font>
      <sz val="11"/>
      <color rgb="FF4B5563"/>
      <name val="Arial Narrow"/>
      <family val="2"/>
    </font>
    <font>
      <b/>
      <sz val="10"/>
      <color rgb="FF1F2933"/>
      <name val="Arial Narrow"/>
      <family val="2"/>
    </font>
    <font>
      <sz val="10"/>
      <color rgb="FF1F2933"/>
      <name val="Arial Narrow"/>
      <family val="2"/>
    </font>
    <font>
      <b/>
      <sz val="10"/>
      <color rgb="FF7A4E00"/>
      <name val="Arial Narrow"/>
      <family val="2"/>
    </font>
    <font>
      <b/>
      <sz val="10"/>
      <color rgb="FFFFFFFF"/>
      <name val="Arial Narrow"/>
      <family val="2"/>
    </font>
    <font>
      <b/>
      <sz val="10"/>
      <color rgb="FF1F4E78"/>
      <name val="Arial Narrow"/>
      <family val="2"/>
    </font>
  </fonts>
  <fills count="5">
    <fill>
      <patternFill patternType="none"/>
    </fill>
    <fill>
      <patternFill patternType="gray125"/>
    </fill>
    <fill>
      <patternFill patternType="solid">
        <fgColor rgb="FFD9EAF7"/>
      </patternFill>
    </fill>
    <fill>
      <patternFill patternType="solid">
        <fgColor rgb="FFFFF2CC"/>
      </patternFill>
    </fill>
    <fill>
      <patternFill patternType="solid">
        <fgColor rgb="FF1F4E78"/>
      </patternFill>
    </fill>
  </fills>
  <borders count="26">
    <border>
      <left/>
      <right/>
      <top/>
      <bottom/>
      <diagonal/>
    </border>
    <border>
      <left style="thin">
        <color rgb="FFD9E2EA"/>
      </left>
      <right/>
      <top style="thin">
        <color rgb="FFD9E2EA"/>
      </top>
      <bottom style="thin">
        <color rgb="FFD9E2EA"/>
      </bottom>
      <diagonal/>
    </border>
    <border>
      <left/>
      <right style="thin">
        <color rgb="FFD9E2EA"/>
      </right>
      <top style="thin">
        <color rgb="FFD9E2EA"/>
      </top>
      <bottom style="thin">
        <color rgb="FFD9E2EA"/>
      </bottom>
      <diagonal/>
    </border>
    <border>
      <left style="thin">
        <color rgb="FFD9E2EA"/>
      </left>
      <right style="thin">
        <color rgb="FFE5E7EB"/>
      </right>
      <top style="thin">
        <color rgb="FFE5E7EB"/>
      </top>
      <bottom style="thin">
        <color rgb="FFE5E7EB"/>
      </bottom>
      <diagonal/>
    </border>
    <border>
      <left style="thin">
        <color rgb="FFE5E7EB"/>
      </left>
      <right/>
      <top style="thin">
        <color rgb="FFE5E7EB"/>
      </top>
      <bottom style="thin">
        <color rgb="FFE5E7EB"/>
      </bottom>
      <diagonal/>
    </border>
    <border>
      <left style="thin">
        <color rgb="FFD9E2EA"/>
      </left>
      <right style="thin">
        <color rgb="FFE5E7EB"/>
      </right>
      <top style="thin">
        <color rgb="FFE5E7EB"/>
      </top>
      <bottom style="thin">
        <color rgb="FFD9E2EA"/>
      </bottom>
      <diagonal/>
    </border>
    <border>
      <left style="thin">
        <color rgb="FFE5E7EB"/>
      </left>
      <right/>
      <top style="thin">
        <color rgb="FFE5E7EB"/>
      </top>
      <bottom style="thin">
        <color rgb="FFD9E2EA"/>
      </bottom>
      <diagonal/>
    </border>
    <border>
      <left/>
      <right/>
      <top style="thin">
        <color rgb="FFD9E2EA"/>
      </top>
      <bottom style="thin">
        <color rgb="FFD9E2EA"/>
      </bottom>
      <diagonal/>
    </border>
    <border>
      <left/>
      <right/>
      <top style="thin">
        <color rgb="FFD9E2EA"/>
      </top>
      <bottom style="thin">
        <color rgb="FFD9E2EA"/>
      </bottom>
      <diagonal/>
    </border>
    <border>
      <left/>
      <right style="thin">
        <color rgb="FFE5E7EB"/>
      </right>
      <top/>
      <bottom style="thin">
        <color rgb="FFE5E7EB"/>
      </bottom>
      <diagonal/>
    </border>
    <border>
      <left style="thin">
        <color rgb="FFE5E7EB"/>
      </left>
      <right style="thin">
        <color rgb="FFE5E7EB"/>
      </right>
      <top/>
      <bottom style="thin">
        <color rgb="FFE5E7EB"/>
      </bottom>
      <diagonal/>
    </border>
    <border>
      <left style="thin">
        <color rgb="FFE5E7EB"/>
      </left>
      <right/>
      <top/>
      <bottom style="thin">
        <color rgb="FFE5E7EB"/>
      </bottom>
      <diagonal/>
    </border>
    <border>
      <left/>
      <right style="thin">
        <color rgb="FFE5E7EB"/>
      </right>
      <top style="thin">
        <color rgb="FFE5E7EB"/>
      </top>
      <bottom style="thin">
        <color rgb="FFE5E7EB"/>
      </bottom>
      <diagonal/>
    </border>
    <border>
      <left style="thin">
        <color rgb="FFE5E7EB"/>
      </left>
      <right style="thin">
        <color rgb="FFE5E7EB"/>
      </right>
      <top style="thin">
        <color rgb="FFE5E7EB"/>
      </top>
      <bottom style="thin">
        <color rgb="FFE5E7EB"/>
      </bottom>
      <diagonal/>
    </border>
    <border>
      <left/>
      <right style="thin">
        <color rgb="FFE5E7EB"/>
      </right>
      <top style="thin">
        <color rgb="FFE5E7EB"/>
      </top>
      <bottom/>
      <diagonal/>
    </border>
    <border>
      <left style="thin">
        <color rgb="FFE5E7EB"/>
      </left>
      <right style="thin">
        <color rgb="FFE5E7EB"/>
      </right>
      <top style="thin">
        <color rgb="FFE5E7EB"/>
      </top>
      <bottom/>
      <diagonal/>
    </border>
    <border>
      <left style="thin">
        <color rgb="FFE5E7EB"/>
      </left>
      <right/>
      <top style="thin">
        <color rgb="FFE5E7EB"/>
      </top>
      <bottom/>
      <diagonal/>
    </border>
    <border>
      <left/>
      <right style="thin">
        <color rgb="FFE5E7EB"/>
      </right>
      <top/>
      <bottom style="thin">
        <color rgb="FFE5E7EB"/>
      </bottom>
      <diagonal/>
    </border>
    <border>
      <left style="thin">
        <color rgb="FFE5E7EB"/>
      </left>
      <right/>
      <top/>
      <bottom style="thin">
        <color rgb="FFE5E7EB"/>
      </bottom>
      <diagonal/>
    </border>
    <border>
      <left/>
      <right style="thin">
        <color rgb="FFE5E7EB"/>
      </right>
      <top style="thin">
        <color rgb="FFE5E7EB"/>
      </top>
      <bottom style="thin">
        <color rgb="FFE5E7EB"/>
      </bottom>
      <diagonal/>
    </border>
    <border>
      <left/>
      <right style="thin">
        <color rgb="FFE5E7EB"/>
      </right>
      <top style="thin">
        <color rgb="FFE5E7EB"/>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rgb="FFD9E2EA"/>
      </left>
      <right style="thin">
        <color rgb="FFE5E7EB"/>
      </right>
      <top/>
      <bottom style="thin">
        <color rgb="FFE5E7EB"/>
      </bottom>
      <diagonal/>
    </border>
    <border>
      <left style="thin">
        <color rgb="FFD9E2EA"/>
      </left>
      <right style="thin">
        <color rgb="FFE5E7EB"/>
      </right>
      <top/>
      <bottom/>
      <diagonal/>
    </border>
    <border>
      <left style="thin">
        <color rgb="FFE5E7EB"/>
      </left>
      <right/>
      <top/>
      <bottom/>
      <diagonal/>
    </border>
    <border>
      <left style="thin">
        <color theme="4" tint="0.59996337778862885"/>
      </left>
      <right style="thin">
        <color theme="4" tint="0.59996337778862885"/>
      </right>
      <top style="thin">
        <color theme="4" tint="0.59996337778862885"/>
      </top>
      <bottom style="thin">
        <color theme="4" tint="0.59996337778862885"/>
      </bottom>
      <diagonal/>
    </border>
  </borders>
  <cellStyleXfs count="1">
    <xf numFmtId="0" fontId="0" fillId="0" borderId="0"/>
  </cellStyleXfs>
  <cellXfs count="48">
    <xf numFmtId="0" fontId="0" fillId="0" borderId="0" xfId="0"/>
    <xf numFmtId="0" fontId="4" fillId="0" borderId="0" xfId="0" applyNumberFormat="1" applyFont="1" applyFill="1" applyBorder="1"/>
    <xf numFmtId="0" fontId="4" fillId="0" borderId="3" xfId="0" applyNumberFormat="1" applyFont="1" applyFill="1" applyBorder="1"/>
    <xf numFmtId="0" fontId="4" fillId="0" borderId="4" xfId="0" applyNumberFormat="1" applyFont="1" applyFill="1" applyBorder="1"/>
    <xf numFmtId="0" fontId="3" fillId="2" borderId="3" xfId="0" applyNumberFormat="1" applyFont="1" applyFill="1" applyBorder="1"/>
    <xf numFmtId="0" fontId="3" fillId="2" borderId="4" xfId="0" applyNumberFormat="1" applyFont="1" applyFill="1" applyBorder="1"/>
    <xf numFmtId="0" fontId="4" fillId="0" borderId="5" xfId="0" applyNumberFormat="1" applyFont="1" applyFill="1" applyBorder="1"/>
    <xf numFmtId="0" fontId="4" fillId="0" borderId="6" xfId="0" applyNumberFormat="1" applyFont="1" applyFill="1" applyBorder="1"/>
    <xf numFmtId="0" fontId="6" fillId="4" borderId="1" xfId="0" applyNumberFormat="1" applyFont="1" applyFill="1" applyBorder="1" applyAlignment="1">
      <alignment horizontal="center" vertical="center" wrapText="1"/>
    </xf>
    <xf numFmtId="0" fontId="6" fillId="4" borderId="7" xfId="0" applyNumberFormat="1" applyFont="1" applyFill="1" applyBorder="1" applyAlignment="1">
      <alignment horizontal="center" vertical="center" wrapText="1"/>
    </xf>
    <xf numFmtId="0" fontId="6" fillId="4" borderId="2" xfId="0" applyNumberFormat="1" applyFont="1" applyFill="1" applyBorder="1" applyAlignment="1">
      <alignment horizontal="center" vertical="center" wrapText="1"/>
    </xf>
    <xf numFmtId="0" fontId="6" fillId="4" borderId="8" xfId="0" applyNumberFormat="1" applyFont="1" applyFill="1" applyBorder="1" applyAlignment="1">
      <alignment horizontal="center" vertical="center" wrapText="1"/>
    </xf>
    <xf numFmtId="0" fontId="4" fillId="0" borderId="9" xfId="0" applyNumberFormat="1" applyFont="1" applyFill="1" applyBorder="1" applyAlignment="1">
      <alignment vertical="top" wrapText="1"/>
    </xf>
    <xf numFmtId="0" fontId="4" fillId="0" borderId="10" xfId="0" applyNumberFormat="1" applyFont="1" applyFill="1" applyBorder="1" applyAlignment="1">
      <alignment vertical="top" wrapText="1"/>
    </xf>
    <xf numFmtId="0" fontId="4" fillId="0" borderId="11" xfId="0" applyNumberFormat="1" applyFont="1" applyFill="1" applyBorder="1" applyAlignment="1">
      <alignment vertical="top" wrapText="1"/>
    </xf>
    <xf numFmtId="0" fontId="4" fillId="0" borderId="12" xfId="0" applyNumberFormat="1" applyFont="1" applyFill="1" applyBorder="1" applyAlignment="1">
      <alignment vertical="top" wrapText="1"/>
    </xf>
    <xf numFmtId="0" fontId="4" fillId="0" borderId="13" xfId="0" applyNumberFormat="1" applyFont="1" applyFill="1" applyBorder="1" applyAlignment="1">
      <alignment vertical="top" wrapText="1"/>
    </xf>
    <xf numFmtId="0" fontId="4" fillId="0" borderId="4" xfId="0" applyNumberFormat="1" applyFont="1" applyFill="1" applyBorder="1" applyAlignment="1">
      <alignment vertical="top" wrapText="1"/>
    </xf>
    <xf numFmtId="0" fontId="4" fillId="0" borderId="14" xfId="0" applyNumberFormat="1" applyFont="1" applyFill="1" applyBorder="1" applyAlignment="1">
      <alignment vertical="top" wrapText="1"/>
    </xf>
    <xf numFmtId="0" fontId="4" fillId="0" borderId="15" xfId="0" applyNumberFormat="1" applyFont="1" applyFill="1" applyBorder="1" applyAlignment="1">
      <alignment vertical="top" wrapText="1"/>
    </xf>
    <xf numFmtId="0" fontId="4" fillId="0" borderId="16" xfId="0" applyNumberFormat="1" applyFont="1" applyFill="1" applyBorder="1" applyAlignment="1">
      <alignment vertical="top" wrapText="1"/>
    </xf>
    <xf numFmtId="0" fontId="4" fillId="0" borderId="18" xfId="0" applyNumberFormat="1" applyFont="1" applyFill="1" applyBorder="1"/>
    <xf numFmtId="0" fontId="4" fillId="0" borderId="17" xfId="0" applyNumberFormat="1" applyFont="1" applyFill="1" applyBorder="1" applyAlignment="1">
      <alignment vertical="top" wrapText="1"/>
    </xf>
    <xf numFmtId="0" fontId="4" fillId="0" borderId="19" xfId="0" applyNumberFormat="1" applyFont="1" applyFill="1" applyBorder="1" applyAlignment="1">
      <alignment vertical="top" wrapText="1"/>
    </xf>
    <xf numFmtId="0" fontId="4" fillId="0" borderId="20" xfId="0" applyNumberFormat="1" applyFont="1" applyFill="1" applyBorder="1" applyAlignment="1">
      <alignment vertical="top" wrapText="1"/>
    </xf>
    <xf numFmtId="164" fontId="4" fillId="0" borderId="10" xfId="0" applyNumberFormat="1" applyFont="1" applyFill="1" applyBorder="1" applyAlignment="1">
      <alignment vertical="top" wrapText="1"/>
    </xf>
    <xf numFmtId="164" fontId="4" fillId="0" borderId="13" xfId="0" applyNumberFormat="1" applyFont="1" applyFill="1" applyBorder="1" applyAlignment="1">
      <alignment vertical="top" wrapText="1"/>
    </xf>
    <xf numFmtId="164" fontId="4" fillId="0" borderId="15" xfId="0" applyNumberFormat="1" applyFont="1" applyFill="1" applyBorder="1" applyAlignment="1">
      <alignment vertical="top" wrapText="1"/>
    </xf>
    <xf numFmtId="0" fontId="7" fillId="2" borderId="9" xfId="0" applyNumberFormat="1" applyFont="1" applyFill="1" applyBorder="1" applyAlignment="1">
      <alignment vertical="top" wrapText="1"/>
    </xf>
    <xf numFmtId="0" fontId="1" fillId="0" borderId="0" xfId="0" applyNumberFormat="1" applyFont="1" applyFill="1" applyBorder="1" applyAlignment="1">
      <alignment vertical="center" wrapText="1"/>
    </xf>
    <xf numFmtId="0" fontId="4" fillId="0" borderId="0" xfId="0" applyNumberFormat="1" applyFont="1" applyFill="1" applyBorder="1"/>
    <xf numFmtId="0" fontId="2" fillId="0" borderId="0" xfId="0" applyNumberFormat="1" applyFont="1" applyFill="1" applyBorder="1" applyAlignment="1">
      <alignment vertical="top" wrapText="1"/>
    </xf>
    <xf numFmtId="0" fontId="0" fillId="0" borderId="0" xfId="0"/>
    <xf numFmtId="0" fontId="5" fillId="3" borderId="0" xfId="0" applyNumberFormat="1" applyFont="1" applyFill="1" applyBorder="1" applyAlignment="1">
      <alignment vertical="center" wrapText="1"/>
    </xf>
    <xf numFmtId="0" fontId="2" fillId="0" borderId="0" xfId="0" applyNumberFormat="1" applyFont="1" applyFill="1" applyBorder="1" applyAlignment="1">
      <alignment wrapText="1"/>
    </xf>
    <xf numFmtId="0" fontId="3" fillId="2" borderId="4" xfId="0" applyNumberFormat="1" applyFont="1" applyFill="1" applyBorder="1" applyAlignment="1">
      <alignment wrapText="1"/>
    </xf>
    <xf numFmtId="0" fontId="4" fillId="0" borderId="22" xfId="0" applyNumberFormat="1" applyFont="1" applyFill="1" applyBorder="1"/>
    <xf numFmtId="0" fontId="3" fillId="2" borderId="21" xfId="0" applyNumberFormat="1" applyFont="1" applyFill="1" applyBorder="1"/>
    <xf numFmtId="0" fontId="4" fillId="0" borderId="21" xfId="0" applyNumberFormat="1" applyFont="1" applyFill="1" applyBorder="1"/>
    <xf numFmtId="0" fontId="4" fillId="0" borderId="23" xfId="0" applyNumberFormat="1" applyFont="1" applyFill="1" applyBorder="1"/>
    <xf numFmtId="0" fontId="4" fillId="0" borderId="24" xfId="0" applyNumberFormat="1" applyFont="1" applyFill="1" applyBorder="1"/>
    <xf numFmtId="0" fontId="4" fillId="0" borderId="21" xfId="0" applyNumberFormat="1" applyFont="1" applyFill="1" applyBorder="1" applyAlignment="1">
      <alignment horizontal="left"/>
    </xf>
    <xf numFmtId="0" fontId="4" fillId="0" borderId="21" xfId="0" applyNumberFormat="1" applyFont="1" applyFill="1" applyBorder="1" applyAlignment="1">
      <alignment horizontal="left" wrapText="1"/>
    </xf>
    <xf numFmtId="0" fontId="6" fillId="4" borderId="25" xfId="0" applyNumberFormat="1" applyFont="1" applyFill="1" applyBorder="1" applyAlignment="1">
      <alignment horizontal="center" vertical="center" wrapText="1"/>
    </xf>
    <xf numFmtId="0" fontId="4" fillId="0" borderId="25" xfId="0" applyNumberFormat="1" applyFont="1" applyFill="1" applyBorder="1" applyAlignment="1">
      <alignment vertical="top" wrapText="1"/>
    </xf>
    <xf numFmtId="1" fontId="4" fillId="0" borderId="25" xfId="0" applyNumberFormat="1" applyFont="1" applyFill="1" applyBorder="1" applyAlignment="1">
      <alignment vertical="top" wrapText="1"/>
    </xf>
    <xf numFmtId="3" fontId="4" fillId="0" borderId="25" xfId="0" applyNumberFormat="1" applyFont="1" applyFill="1" applyBorder="1" applyAlignment="1">
      <alignment vertical="top" wrapText="1"/>
    </xf>
    <xf numFmtId="164" fontId="4" fillId="0" borderId="25" xfId="0" applyNumberFormat="1" applyFont="1" applyFill="1" applyBorder="1" applyAlignment="1">
      <alignment vertical="top" wrapText="1"/>
    </xf>
  </cellXfs>
  <cellStyles count="1">
    <cellStyle name="Normal" xfId="0" builtinId="0"/>
  </cellStyles>
  <dxfs count="24">
    <dxf>
      <fill>
        <patternFill>
          <bgColor rgb="FFFAFBFC"/>
        </patternFill>
      </fill>
    </dxf>
    <dxf>
      <fill>
        <patternFill>
          <bgColor rgb="FFFAFBFC"/>
        </patternFill>
      </fill>
    </dxf>
    <dxf>
      <font>
        <b/>
        <color rgb="FF1F4E78"/>
      </font>
      <fill>
        <patternFill patternType="solid">
          <bgColor rgb="FFD9EAF7"/>
        </patternFill>
      </fill>
    </dxf>
    <dxf>
      <font>
        <b/>
        <color rgb="FF7F1D1D"/>
      </font>
      <fill>
        <patternFill patternType="solid">
          <bgColor rgb="FFF4CCCC"/>
        </patternFill>
      </fill>
    </dxf>
    <dxf>
      <font>
        <b/>
        <color rgb="FF1F4E78"/>
      </font>
      <fill>
        <patternFill>
          <bgColor rgb="FFD9EAF7"/>
        </patternFill>
      </fill>
    </dxf>
    <dxf>
      <font>
        <b/>
        <color rgb="FF7F1D1D"/>
      </font>
      <fill>
        <patternFill>
          <bgColor rgb="FFF4CCCC"/>
        </patternFill>
      </fill>
    </dxf>
    <dxf>
      <font>
        <b/>
        <color rgb="FF991B1B"/>
      </font>
      <fill>
        <patternFill patternType="solid">
          <bgColor rgb="FFFCE4D6"/>
        </patternFill>
      </fill>
    </dxf>
    <dxf>
      <font>
        <b/>
        <color rgb="FF92400E"/>
      </font>
      <fill>
        <patternFill patternType="solid">
          <bgColor rgb="FFFFF2CC"/>
        </patternFill>
      </fill>
    </dxf>
    <dxf>
      <font>
        <b/>
        <color rgb="FF166534"/>
      </font>
      <fill>
        <patternFill patternType="solid">
          <bgColor rgb="FFD9EAD3"/>
        </patternFill>
      </fill>
    </dxf>
    <dxf>
      <font>
        <b/>
        <color rgb="FF991B1B"/>
      </font>
      <fill>
        <patternFill>
          <bgColor rgb="FFFCE4D6"/>
        </patternFill>
      </fill>
    </dxf>
    <dxf>
      <font>
        <b/>
        <color rgb="FF92400E"/>
      </font>
      <fill>
        <patternFill>
          <bgColor rgb="FFFFF2CC"/>
        </patternFill>
      </fill>
    </dxf>
    <dxf>
      <font>
        <b/>
        <color rgb="FF166534"/>
      </font>
      <fill>
        <patternFill>
          <bgColor rgb="FFD9EAD3"/>
        </patternFill>
      </fill>
    </dxf>
    <dxf>
      <font>
        <b/>
        <color rgb="FF92400E"/>
      </font>
      <fill>
        <patternFill patternType="solid">
          <bgColor rgb="FFFFF2CC"/>
        </patternFill>
      </fill>
    </dxf>
    <dxf>
      <font>
        <b/>
        <color rgb="FF991B1B"/>
      </font>
      <fill>
        <patternFill patternType="solid">
          <bgColor rgb="FFFCE4D6"/>
        </patternFill>
      </fill>
    </dxf>
    <dxf>
      <font>
        <b/>
        <color rgb="FF166534"/>
      </font>
      <fill>
        <patternFill patternType="solid">
          <bgColor rgb="FFE2F0D9"/>
        </patternFill>
      </fill>
    </dxf>
    <dxf>
      <font>
        <b/>
        <color rgb="FF92400E"/>
      </font>
      <fill>
        <patternFill>
          <bgColor rgb="FFFFF2CC"/>
        </patternFill>
      </fill>
    </dxf>
    <dxf>
      <font>
        <b/>
        <color rgb="FF991B1B"/>
      </font>
      <fill>
        <patternFill>
          <bgColor rgb="FFFCE4D6"/>
        </patternFill>
      </fill>
    </dxf>
    <dxf>
      <font>
        <b/>
        <color rgb="FF166534"/>
      </font>
      <fill>
        <patternFill>
          <bgColor rgb="FFE2F0D9"/>
        </patternFill>
      </fill>
    </dxf>
    <dxf>
      <font>
        <color rgb="FF374151"/>
      </font>
      <fill>
        <patternFill patternType="solid">
          <bgColor rgb="FFEDEDED"/>
        </patternFill>
      </fill>
    </dxf>
    <dxf>
      <font>
        <b/>
        <color rgb="FF1F4E78"/>
      </font>
      <fill>
        <patternFill patternType="solid">
          <bgColor rgb="FFD9EAF7"/>
        </patternFill>
      </fill>
    </dxf>
    <dxf>
      <font>
        <b/>
        <color rgb="FF7F1D1D"/>
      </font>
      <fill>
        <patternFill patternType="solid">
          <bgColor rgb="FFF4CCCC"/>
        </patternFill>
      </fill>
    </dxf>
    <dxf>
      <font>
        <color rgb="FF374151"/>
      </font>
      <fill>
        <patternFill>
          <bgColor rgb="FFEDEDED"/>
        </patternFill>
      </fill>
    </dxf>
    <dxf>
      <font>
        <b/>
        <color rgb="FF1F4E78"/>
      </font>
      <fill>
        <patternFill>
          <bgColor rgb="FFD9EAF7"/>
        </patternFill>
      </fill>
    </dxf>
    <dxf>
      <font>
        <b/>
        <color rgb="FF7F1D1D"/>
      </font>
      <fill>
        <patternFill>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c:style val="2"/>
  <c:chart>
    <c:title>
      <c:tx>
        <c:rich>
          <a:bodyPr/>
          <a:lstStyle/>
          <a:p>
            <a:r>
              <a:rPr lang="en-US"/>
              <a:t>KPI Count by Classification</a:t>
            </a:r>
          </a:p>
        </c:rich>
      </c:tx>
      <c:layout/>
      <c:overlay val="0"/>
    </c:title>
    <c:autoTitleDeleted val="0"/>
    <c:plotArea>
      <c:layout/>
      <c:barChart>
        <c:barDir val="col"/>
        <c:grouping val="clustered"/>
        <c:varyColors val="0"/>
        <c:ser>
          <c:idx val="0"/>
          <c:order val="0"/>
          <c:tx>
            <c:v>Count</c:v>
          </c:tx>
          <c:invertIfNegative val="1"/>
          <c:cat>
            <c:strLit>
              <c:ptCount val="3"/>
              <c:pt idx="0">
                <c:v>Critical</c:v>
              </c:pt>
              <c:pt idx="1">
                <c:v>Core</c:v>
              </c:pt>
              <c:pt idx="2">
                <c:v>Supporting</c:v>
              </c:pt>
            </c:strLit>
          </c:cat>
          <c:val>
            <c:numLit>
              <c:formatCode>General</c:formatCode>
              <c:ptCount val="3"/>
              <c:pt idx="0">
                <c:v>188</c:v>
              </c:pt>
              <c:pt idx="1">
                <c:v>126</c:v>
              </c:pt>
              <c:pt idx="2">
                <c:v>88</c:v>
              </c:pt>
            </c:numLit>
          </c:val>
        </c:ser>
        <c:dLbls>
          <c:showLegendKey val="0"/>
          <c:showVal val="0"/>
          <c:showCatName val="0"/>
          <c:showSerName val="0"/>
          <c:showPercent val="0"/>
          <c:showBubbleSize val="0"/>
        </c:dLbls>
        <c:gapWidth val="150"/>
        <c:axId val="897678536"/>
        <c:axId val="897676968"/>
      </c:barChart>
      <c:catAx>
        <c:axId val="897678536"/>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897676968"/>
        <c:crosses val="autoZero"/>
        <c:auto val="1"/>
        <c:lblAlgn val="ctr"/>
        <c:lblOffset val="100"/>
        <c:noMultiLvlLbl val="0"/>
      </c:catAx>
      <c:valAx>
        <c:axId val="8976769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897678536"/>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c:style val="2"/>
  <c:chart>
    <c:title>
      <c:tx>
        <c:rich>
          <a:bodyPr/>
          <a:lstStyle/>
          <a:p>
            <a:r>
              <a:rPr lang="en-US"/>
              <a:t>KPI Count by Source Form</a:t>
            </a:r>
          </a:p>
        </c:rich>
      </c:tx>
      <c:layout/>
      <c:overlay val="0"/>
    </c:title>
    <c:autoTitleDeleted val="0"/>
    <c:plotArea>
      <c:layout/>
      <c:barChart>
        <c:barDir val="col"/>
        <c:grouping val="clustered"/>
        <c:varyColors val="0"/>
        <c:ser>
          <c:idx val="0"/>
          <c:order val="0"/>
          <c:tx>
            <c:v>Count</c:v>
          </c:tx>
          <c:invertIfNegative val="1"/>
          <c:cat>
            <c:strLit>
              <c:ptCount val="3"/>
              <c:pt idx="0">
                <c:v>FORM 3B</c:v>
              </c:pt>
              <c:pt idx="1">
                <c:v>FORM 4</c:v>
              </c:pt>
              <c:pt idx="2">
                <c:v>FORM 6</c:v>
              </c:pt>
            </c:strLit>
          </c:cat>
          <c:val>
            <c:numLit>
              <c:formatCode>General</c:formatCode>
              <c:ptCount val="3"/>
              <c:pt idx="0">
                <c:v>290</c:v>
              </c:pt>
              <c:pt idx="1">
                <c:v>24</c:v>
              </c:pt>
              <c:pt idx="2">
                <c:v>88</c:v>
              </c:pt>
            </c:numLit>
          </c:val>
        </c:ser>
        <c:dLbls>
          <c:showLegendKey val="0"/>
          <c:showVal val="0"/>
          <c:showCatName val="0"/>
          <c:showSerName val="0"/>
          <c:showPercent val="0"/>
          <c:showBubbleSize val="0"/>
        </c:dLbls>
        <c:gapWidth val="150"/>
        <c:axId val="897677752"/>
        <c:axId val="897676576"/>
      </c:barChart>
      <c:catAx>
        <c:axId val="89767775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897676576"/>
        <c:crosses val="autoZero"/>
        <c:auto val="1"/>
        <c:lblAlgn val="ctr"/>
        <c:lblOffset val="100"/>
        <c:noMultiLvlLbl val="0"/>
      </c:catAx>
      <c:valAx>
        <c:axId val="897676576"/>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89767775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17</xdr:col>
      <xdr:colOff>0</xdr:colOff>
      <xdr:row>3</xdr:row>
      <xdr:rowOff>0</xdr:rowOff>
    </xdr:from>
    <xdr:ext cx="4000500" cy="2286000"/>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17</xdr:col>
      <xdr:colOff>0</xdr:colOff>
      <xdr:row>17</xdr:row>
      <xdr:rowOff>0</xdr:rowOff>
    </xdr:from>
    <xdr:ext cx="4000500" cy="2286000"/>
    <xdr:graphicFrame macro="">
      <xdr:nvGraphicFramePr>
        <xdr:cNvPr id="3"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opLeftCell="A19" workbookViewId="0">
      <selection activeCell="B29" sqref="B29"/>
    </sheetView>
  </sheetViews>
  <sheetFormatPr defaultRowHeight="14"/>
  <cols>
    <col min="1" max="1" width="34" customWidth="1"/>
    <col min="2" max="2" width="78" customWidth="1"/>
  </cols>
  <sheetData>
    <row r="1" spans="1:2" ht="26.65" customHeight="1">
      <c r="A1" s="29" t="s">
        <v>0</v>
      </c>
      <c r="B1" s="30"/>
    </row>
    <row r="2" spans="1:2" ht="26.65" customHeight="1">
      <c r="A2" s="31" t="s">
        <v>1756</v>
      </c>
      <c r="B2" s="30"/>
    </row>
    <row r="3" spans="1:2" ht="14" customHeight="1">
      <c r="A3" s="1"/>
      <c r="B3" s="1"/>
    </row>
    <row r="4" spans="1:2" ht="14" customHeight="1">
      <c r="A4" s="37" t="s">
        <v>1</v>
      </c>
      <c r="B4" s="37"/>
    </row>
    <row r="5" spans="1:2" ht="14" customHeight="1">
      <c r="A5" s="41">
        <v>1</v>
      </c>
      <c r="B5" s="38" t="s">
        <v>2</v>
      </c>
    </row>
    <row r="6" spans="1:2" ht="14" customHeight="1">
      <c r="A6" s="41">
        <v>2</v>
      </c>
      <c r="B6" s="38" t="s">
        <v>3</v>
      </c>
    </row>
    <row r="7" spans="1:2" ht="14" customHeight="1">
      <c r="A7" s="41">
        <v>3</v>
      </c>
      <c r="B7" s="38" t="s">
        <v>4</v>
      </c>
    </row>
    <row r="8" spans="1:2" ht="14" customHeight="1">
      <c r="A8" s="39"/>
      <c r="B8" s="40"/>
    </row>
    <row r="9" spans="1:2" ht="14" customHeight="1">
      <c r="A9" s="37" t="s">
        <v>5</v>
      </c>
      <c r="B9" s="37"/>
    </row>
    <row r="10" spans="1:2" ht="14" customHeight="1">
      <c r="A10" s="38" t="s">
        <v>6</v>
      </c>
      <c r="B10" s="38">
        <v>402</v>
      </c>
    </row>
    <row r="11" spans="1:2" ht="14" customHeight="1">
      <c r="A11" s="38" t="s">
        <v>7</v>
      </c>
      <c r="B11" s="38">
        <v>188</v>
      </c>
    </row>
    <row r="12" spans="1:2" ht="14" customHeight="1">
      <c r="A12" s="38" t="s">
        <v>8</v>
      </c>
      <c r="B12" s="38">
        <v>126</v>
      </c>
    </row>
    <row r="13" spans="1:2" ht="14" customHeight="1">
      <c r="A13" s="38" t="s">
        <v>9</v>
      </c>
      <c r="B13" s="38">
        <v>88</v>
      </c>
    </row>
    <row r="14" spans="1:2" ht="14" customHeight="1">
      <c r="A14" s="38" t="s">
        <v>10</v>
      </c>
      <c r="B14" s="38">
        <v>290</v>
      </c>
    </row>
    <row r="15" spans="1:2" ht="14" customHeight="1">
      <c r="A15" s="38" t="s">
        <v>11</v>
      </c>
      <c r="B15" s="38">
        <v>24</v>
      </c>
    </row>
    <row r="16" spans="1:2" ht="14" customHeight="1">
      <c r="A16" s="38" t="s">
        <v>12</v>
      </c>
      <c r="B16" s="38">
        <v>88</v>
      </c>
    </row>
    <row r="17" spans="1:2" ht="14" customHeight="1">
      <c r="A17" s="39"/>
      <c r="B17" s="40"/>
    </row>
    <row r="18" spans="1:2" ht="14" customHeight="1">
      <c r="A18" s="37" t="s">
        <v>1757</v>
      </c>
      <c r="B18" s="37"/>
    </row>
    <row r="19" spans="1:2" ht="14" customHeight="1">
      <c r="A19" s="38" t="s">
        <v>13</v>
      </c>
      <c r="B19" s="38" t="s">
        <v>14</v>
      </c>
    </row>
    <row r="20" spans="1:2" ht="14" customHeight="1">
      <c r="A20" s="38" t="s">
        <v>15</v>
      </c>
      <c r="B20" s="38" t="s">
        <v>16</v>
      </c>
    </row>
    <row r="21" spans="1:2" ht="26">
      <c r="A21" s="38" t="s">
        <v>17</v>
      </c>
      <c r="B21" s="42" t="s">
        <v>18</v>
      </c>
    </row>
    <row r="22" spans="1:2" ht="14" customHeight="1">
      <c r="A22" s="38" t="s">
        <v>19</v>
      </c>
      <c r="B22" s="38" t="s">
        <v>1758</v>
      </c>
    </row>
    <row r="23" spans="1:2" ht="14" customHeight="1">
      <c r="A23" s="38" t="s">
        <v>20</v>
      </c>
      <c r="B23" s="38" t="s">
        <v>21</v>
      </c>
    </row>
    <row r="24" spans="1:2" ht="14" customHeight="1">
      <c r="A24" s="36"/>
      <c r="B24" s="21"/>
    </row>
    <row r="25" spans="1:2" ht="26">
      <c r="A25" s="4" t="s">
        <v>22</v>
      </c>
      <c r="B25" s="35" t="s">
        <v>23</v>
      </c>
    </row>
    <row r="26" spans="1:2" ht="14" customHeight="1">
      <c r="A26" s="2"/>
      <c r="B26" s="3"/>
    </row>
    <row r="27" spans="1:2" ht="14" customHeight="1">
      <c r="A27" s="4" t="s">
        <v>24</v>
      </c>
      <c r="B27" s="5"/>
    </row>
    <row r="28" spans="1:2" ht="14" customHeight="1">
      <c r="A28" s="2">
        <v>1</v>
      </c>
      <c r="B28" s="3" t="s">
        <v>25</v>
      </c>
    </row>
    <row r="29" spans="1:2" ht="14" customHeight="1">
      <c r="A29" s="2">
        <v>2</v>
      </c>
      <c r="B29" s="3" t="s">
        <v>26</v>
      </c>
    </row>
    <row r="30" spans="1:2" ht="14" customHeight="1">
      <c r="A30" s="2">
        <v>3</v>
      </c>
      <c r="B30" s="3" t="s">
        <v>27</v>
      </c>
    </row>
    <row r="31" spans="1:2" ht="14" customHeight="1">
      <c r="A31" s="6">
        <v>4</v>
      </c>
      <c r="B31" s="7" t="s">
        <v>28</v>
      </c>
    </row>
  </sheetData>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07"/>
  <sheetViews>
    <sheetView zoomScale="70" zoomScaleNormal="70" workbookViewId="0">
      <selection activeCell="F13" sqref="F13"/>
    </sheetView>
  </sheetViews>
  <sheetFormatPr defaultRowHeight="14"/>
  <cols>
    <col min="1" max="1" width="20" customWidth="1"/>
    <col min="2" max="2" width="9" customWidth="1"/>
    <col min="3" max="3" width="12" customWidth="1"/>
    <col min="4" max="4" width="11" customWidth="1"/>
    <col min="5" max="5" width="10" customWidth="1"/>
    <col min="6" max="6" width="16" customWidth="1"/>
    <col min="7" max="8" width="30" customWidth="1"/>
    <col min="9" max="9" width="32" customWidth="1"/>
    <col min="10" max="10" width="46" customWidth="1"/>
    <col min="11" max="11" width="18" customWidth="1"/>
    <col min="12" max="12" width="34" customWidth="1"/>
    <col min="13" max="13" width="18" customWidth="1"/>
    <col min="14" max="14" width="16" customWidth="1"/>
    <col min="15" max="15" width="24" customWidth="1"/>
    <col min="16" max="16" width="42" customWidth="1"/>
    <col min="17" max="17" width="46" customWidth="1"/>
    <col min="18" max="19" width="18" customWidth="1"/>
    <col min="20" max="20" width="28" customWidth="1"/>
    <col min="21" max="21" width="24" customWidth="1"/>
    <col min="22" max="22" width="38" customWidth="1"/>
    <col min="23" max="23" width="40" customWidth="1"/>
    <col min="24" max="24" width="32" customWidth="1"/>
    <col min="25" max="26" width="14" customWidth="1"/>
    <col min="27" max="27" width="16" customWidth="1"/>
    <col min="28" max="28" width="24" customWidth="1"/>
    <col min="29" max="29" width="16" customWidth="1"/>
    <col min="30" max="30" width="32" customWidth="1"/>
    <col min="31" max="31" width="20" customWidth="1"/>
    <col min="32" max="32" width="16" customWidth="1"/>
    <col min="33" max="33" width="32" customWidth="1"/>
  </cols>
  <sheetData>
    <row r="1" spans="1:33">
      <c r="A1" s="29" t="s">
        <v>29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row>
    <row r="2" spans="1:33">
      <c r="A2" s="31" t="s">
        <v>30</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row>
    <row r="4" spans="1:33">
      <c r="A4" s="33" t="s">
        <v>31</v>
      </c>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row>
    <row r="5" spans="1:33" ht="26">
      <c r="A5" s="43" t="s">
        <v>32</v>
      </c>
      <c r="B5" s="43" t="s">
        <v>33</v>
      </c>
      <c r="C5" s="43" t="s">
        <v>34</v>
      </c>
      <c r="D5" s="43" t="s">
        <v>35</v>
      </c>
      <c r="E5" s="43" t="s">
        <v>36</v>
      </c>
      <c r="F5" s="43" t="s">
        <v>37</v>
      </c>
      <c r="G5" s="43" t="s">
        <v>38</v>
      </c>
      <c r="H5" s="43" t="s">
        <v>39</v>
      </c>
      <c r="I5" s="43" t="s">
        <v>40</v>
      </c>
      <c r="J5" s="43" t="s">
        <v>41</v>
      </c>
      <c r="K5" s="43" t="s">
        <v>42</v>
      </c>
      <c r="L5" s="43" t="s">
        <v>43</v>
      </c>
      <c r="M5" s="43" t="s">
        <v>44</v>
      </c>
      <c r="N5" s="43" t="s">
        <v>45</v>
      </c>
      <c r="O5" s="43" t="s">
        <v>46</v>
      </c>
      <c r="P5" s="43" t="s">
        <v>47</v>
      </c>
      <c r="Q5" s="43" t="s">
        <v>48</v>
      </c>
      <c r="R5" s="43" t="s">
        <v>49</v>
      </c>
      <c r="S5" s="43" t="s">
        <v>50</v>
      </c>
      <c r="T5" s="43" t="s">
        <v>51</v>
      </c>
      <c r="U5" s="43" t="s">
        <v>52</v>
      </c>
      <c r="V5" s="43" t="s">
        <v>53</v>
      </c>
      <c r="W5" s="43" t="s">
        <v>54</v>
      </c>
      <c r="X5" s="43" t="s">
        <v>55</v>
      </c>
      <c r="Y5" s="43" t="s">
        <v>56</v>
      </c>
      <c r="Z5" s="43" t="s">
        <v>57</v>
      </c>
      <c r="AA5" s="43" t="s">
        <v>58</v>
      </c>
      <c r="AB5" s="43" t="s">
        <v>59</v>
      </c>
      <c r="AC5" s="43" t="s">
        <v>60</v>
      </c>
      <c r="AD5" s="43" t="s">
        <v>61</v>
      </c>
      <c r="AE5" s="43" t="s">
        <v>62</v>
      </c>
      <c r="AF5" s="43" t="s">
        <v>63</v>
      </c>
      <c r="AG5" s="43" t="s">
        <v>64</v>
      </c>
    </row>
    <row r="6" spans="1:33" ht="26">
      <c r="A6" s="44" t="s">
        <v>1019</v>
      </c>
      <c r="B6" s="44" t="s">
        <v>66</v>
      </c>
      <c r="C6" s="44" t="s">
        <v>127</v>
      </c>
      <c r="D6" s="44" t="s">
        <v>160</v>
      </c>
      <c r="E6" s="45">
        <v>34</v>
      </c>
      <c r="F6" s="44"/>
      <c r="G6" s="44" t="s">
        <v>1020</v>
      </c>
      <c r="H6" s="44" t="s">
        <v>1021</v>
      </c>
      <c r="I6" s="44" t="s">
        <v>162</v>
      </c>
      <c r="J6" s="44" t="s">
        <v>1022</v>
      </c>
      <c r="K6" s="44" t="s">
        <v>164</v>
      </c>
      <c r="L6" s="44" t="s">
        <v>179</v>
      </c>
      <c r="M6" s="44"/>
      <c r="N6" s="44"/>
      <c r="O6" s="44" t="s">
        <v>166</v>
      </c>
      <c r="P6" s="44" t="s">
        <v>167</v>
      </c>
      <c r="Q6" s="44" t="s">
        <v>1023</v>
      </c>
      <c r="R6" s="46">
        <v>14960379888</v>
      </c>
      <c r="S6" s="44" t="s">
        <v>134</v>
      </c>
      <c r="T6" s="44" t="s">
        <v>1024</v>
      </c>
      <c r="U6" s="44"/>
      <c r="V6" s="44" t="s">
        <v>170</v>
      </c>
      <c r="W6" s="44" t="s">
        <v>171</v>
      </c>
      <c r="X6" s="44" t="s">
        <v>137</v>
      </c>
      <c r="Y6" s="44" t="s">
        <v>83</v>
      </c>
      <c r="Z6" s="44" t="s">
        <v>84</v>
      </c>
      <c r="AA6" s="44" t="s">
        <v>84</v>
      </c>
      <c r="AB6" s="44" t="str">
        <f>IF(OR($Y6="No",$Y6=""),"Requires baseline confirmation",IF(AND($Y6="Yes",$Z6="Yes",$AA6="Yes"),"Ready for monitoring","Ready with conditions"))</f>
        <v>Requires baseline confirmation</v>
      </c>
      <c r="AC6" s="44" t="str">
        <f>IF($AB6="Ready for monitoring","Normal",IF($C6="Critical","High",IF($C6="Core","Medium","Routine")))</f>
        <v>High</v>
      </c>
      <c r="AD6" s="44"/>
      <c r="AE6" s="44"/>
      <c r="AF6" s="47"/>
      <c r="AG6" s="44"/>
    </row>
    <row r="7" spans="1:33" ht="26">
      <c r="A7" s="44" t="s">
        <v>1025</v>
      </c>
      <c r="B7" s="44" t="s">
        <v>66</v>
      </c>
      <c r="C7" s="44" t="s">
        <v>127</v>
      </c>
      <c r="D7" s="44" t="s">
        <v>160</v>
      </c>
      <c r="E7" s="45">
        <v>35</v>
      </c>
      <c r="F7" s="44"/>
      <c r="G7" s="44" t="s">
        <v>1020</v>
      </c>
      <c r="H7" s="44" t="s">
        <v>1026</v>
      </c>
      <c r="I7" s="44" t="s">
        <v>162</v>
      </c>
      <c r="J7" s="44" t="s">
        <v>1027</v>
      </c>
      <c r="K7" s="44" t="s">
        <v>164</v>
      </c>
      <c r="L7" s="44" t="s">
        <v>179</v>
      </c>
      <c r="M7" s="44"/>
      <c r="N7" s="44"/>
      <c r="O7" s="44" t="s">
        <v>166</v>
      </c>
      <c r="P7" s="44" t="s">
        <v>167</v>
      </c>
      <c r="Q7" s="44" t="s">
        <v>1028</v>
      </c>
      <c r="R7" s="46">
        <v>702000000</v>
      </c>
      <c r="S7" s="44" t="s">
        <v>134</v>
      </c>
      <c r="T7" s="44" t="s">
        <v>1029</v>
      </c>
      <c r="U7" s="44"/>
      <c r="V7" s="44" t="s">
        <v>170</v>
      </c>
      <c r="W7" s="44" t="s">
        <v>171</v>
      </c>
      <c r="X7" s="44" t="s">
        <v>137</v>
      </c>
      <c r="Y7" s="44" t="s">
        <v>83</v>
      </c>
      <c r="Z7" s="44" t="s">
        <v>84</v>
      </c>
      <c r="AA7" s="44" t="s">
        <v>84</v>
      </c>
      <c r="AB7" s="44" t="str">
        <f>IF(OR($Y7="No",$Y7=""),"Requires baseline confirmation",IF(AND($Y7="Yes",$Z7="Yes",$AA7="Yes"),"Ready for monitoring","Ready with conditions"))</f>
        <v>Requires baseline confirmation</v>
      </c>
      <c r="AC7" s="44" t="str">
        <f>IF($AB7="Ready for monitoring","Normal",IF($C7="Critical","High",IF($C7="Core","Medium","Routine")))</f>
        <v>High</v>
      </c>
      <c r="AD7" s="44"/>
      <c r="AE7" s="44"/>
      <c r="AF7" s="47"/>
      <c r="AG7" s="44"/>
    </row>
    <row r="8" spans="1:33" ht="26">
      <c r="A8" s="44" t="s">
        <v>1030</v>
      </c>
      <c r="B8" s="44" t="s">
        <v>66</v>
      </c>
      <c r="C8" s="44" t="s">
        <v>127</v>
      </c>
      <c r="D8" s="44" t="s">
        <v>160</v>
      </c>
      <c r="E8" s="45">
        <v>22</v>
      </c>
      <c r="F8" s="44">
        <v>14150113</v>
      </c>
      <c r="G8" s="44" t="s">
        <v>1020</v>
      </c>
      <c r="H8" s="44" t="s">
        <v>1026</v>
      </c>
      <c r="I8" s="44" t="s">
        <v>162</v>
      </c>
      <c r="J8" s="44" t="s">
        <v>1031</v>
      </c>
      <c r="K8" s="44" t="s">
        <v>164</v>
      </c>
      <c r="L8" s="44" t="s">
        <v>1032</v>
      </c>
      <c r="M8" s="44"/>
      <c r="N8" s="44"/>
      <c r="O8" s="44" t="s">
        <v>166</v>
      </c>
      <c r="P8" s="44" t="s">
        <v>167</v>
      </c>
      <c r="Q8" s="44" t="s">
        <v>1033</v>
      </c>
      <c r="R8" s="46">
        <v>7905969470.3999996</v>
      </c>
      <c r="S8" s="44" t="s">
        <v>134</v>
      </c>
      <c r="T8" s="44" t="s">
        <v>1029</v>
      </c>
      <c r="U8" s="44"/>
      <c r="V8" s="44" t="s">
        <v>170</v>
      </c>
      <c r="W8" s="44" t="s">
        <v>171</v>
      </c>
      <c r="X8" s="44" t="s">
        <v>137</v>
      </c>
      <c r="Y8" s="44" t="s">
        <v>83</v>
      </c>
      <c r="Z8" s="44" t="s">
        <v>84</v>
      </c>
      <c r="AA8" s="44" t="s">
        <v>84</v>
      </c>
      <c r="AB8" s="44" t="str">
        <f>IF(OR($Y8="No",$Y8=""),"Requires baseline confirmation",IF(AND($Y8="Yes",$Z8="Yes",$AA8="Yes"),"Ready for monitoring","Ready with conditions"))</f>
        <v>Requires baseline confirmation</v>
      </c>
      <c r="AC8" s="44" t="str">
        <f>IF($AB8="Ready for monitoring","Normal",IF($C8="Critical","High",IF($C8="Core","Medium","Routine")))</f>
        <v>High</v>
      </c>
      <c r="AD8" s="44"/>
      <c r="AE8" s="44"/>
      <c r="AF8" s="47"/>
      <c r="AG8" s="44"/>
    </row>
    <row r="9" spans="1:33" ht="26">
      <c r="A9" s="44" t="s">
        <v>1034</v>
      </c>
      <c r="B9" s="44" t="s">
        <v>66</v>
      </c>
      <c r="C9" s="44" t="s">
        <v>127</v>
      </c>
      <c r="D9" s="44" t="s">
        <v>160</v>
      </c>
      <c r="E9" s="45">
        <v>12</v>
      </c>
      <c r="F9" s="44">
        <v>14210111</v>
      </c>
      <c r="G9" s="44" t="s">
        <v>1020</v>
      </c>
      <c r="H9" s="44" t="s">
        <v>1035</v>
      </c>
      <c r="I9" s="44" t="s">
        <v>162</v>
      </c>
      <c r="J9" s="44" t="s">
        <v>1036</v>
      </c>
      <c r="K9" s="44" t="s">
        <v>164</v>
      </c>
      <c r="L9" s="44" t="s">
        <v>1037</v>
      </c>
      <c r="M9" s="44"/>
      <c r="N9" s="44"/>
      <c r="O9" s="44" t="s">
        <v>166</v>
      </c>
      <c r="P9" s="44" t="s">
        <v>167</v>
      </c>
      <c r="Q9" s="44" t="s">
        <v>1038</v>
      </c>
      <c r="R9" s="46">
        <v>49035816725.080002</v>
      </c>
      <c r="S9" s="44" t="s">
        <v>134</v>
      </c>
      <c r="T9" s="44" t="s">
        <v>1039</v>
      </c>
      <c r="U9" s="44"/>
      <c r="V9" s="44" t="s">
        <v>170</v>
      </c>
      <c r="W9" s="44" t="s">
        <v>171</v>
      </c>
      <c r="X9" s="44" t="s">
        <v>137</v>
      </c>
      <c r="Y9" s="44" t="s">
        <v>83</v>
      </c>
      <c r="Z9" s="44" t="s">
        <v>84</v>
      </c>
      <c r="AA9" s="44" t="s">
        <v>84</v>
      </c>
      <c r="AB9" s="44" t="str">
        <f>IF(OR($Y9="No",$Y9=""),"Requires baseline confirmation",IF(AND($Y9="Yes",$Z9="Yes",$AA9="Yes"),"Ready for monitoring","Ready with conditions"))</f>
        <v>Requires baseline confirmation</v>
      </c>
      <c r="AC9" s="44" t="str">
        <f>IF($AB9="Ready for monitoring","Normal",IF($C9="Critical","High",IF($C9="Core","Medium","Routine")))</f>
        <v>High</v>
      </c>
      <c r="AD9" s="44"/>
      <c r="AE9" s="44"/>
      <c r="AF9" s="47"/>
      <c r="AG9" s="44"/>
    </row>
    <row r="10" spans="1:33" ht="26">
      <c r="A10" s="44" t="s">
        <v>1040</v>
      </c>
      <c r="B10" s="44" t="s">
        <v>66</v>
      </c>
      <c r="C10" s="44" t="s">
        <v>127</v>
      </c>
      <c r="D10" s="44" t="s">
        <v>160</v>
      </c>
      <c r="E10" s="45">
        <v>13</v>
      </c>
      <c r="F10" s="44">
        <v>14210111</v>
      </c>
      <c r="G10" s="44" t="s">
        <v>1020</v>
      </c>
      <c r="H10" s="44" t="s">
        <v>1035</v>
      </c>
      <c r="I10" s="44" t="s">
        <v>162</v>
      </c>
      <c r="J10" s="44" t="s">
        <v>1041</v>
      </c>
      <c r="K10" s="44" t="s">
        <v>164</v>
      </c>
      <c r="L10" s="44" t="s">
        <v>1042</v>
      </c>
      <c r="M10" s="44"/>
      <c r="N10" s="44"/>
      <c r="O10" s="44" t="s">
        <v>166</v>
      </c>
      <c r="P10" s="44" t="s">
        <v>167</v>
      </c>
      <c r="Q10" s="44" t="s">
        <v>1043</v>
      </c>
      <c r="R10" s="46">
        <v>80032005000</v>
      </c>
      <c r="S10" s="44" t="s">
        <v>134</v>
      </c>
      <c r="T10" s="44" t="s">
        <v>1039</v>
      </c>
      <c r="U10" s="44"/>
      <c r="V10" s="44" t="s">
        <v>170</v>
      </c>
      <c r="W10" s="44" t="s">
        <v>171</v>
      </c>
      <c r="X10" s="44" t="s">
        <v>137</v>
      </c>
      <c r="Y10" s="44" t="s">
        <v>83</v>
      </c>
      <c r="Z10" s="44" t="s">
        <v>84</v>
      </c>
      <c r="AA10" s="44" t="s">
        <v>84</v>
      </c>
      <c r="AB10" s="44" t="str">
        <f>IF(OR($Y10="No",$Y10=""),"Requires baseline confirmation",IF(AND($Y10="Yes",$Z10="Yes",$AA10="Yes"),"Ready for monitoring","Ready with conditions"))</f>
        <v>Requires baseline confirmation</v>
      </c>
      <c r="AC10" s="44" t="str">
        <f>IF($AB10="Ready for monitoring","Normal",IF($C10="Critical","High",IF($C10="Core","Medium","Routine")))</f>
        <v>High</v>
      </c>
      <c r="AD10" s="44"/>
      <c r="AE10" s="44"/>
      <c r="AF10" s="47"/>
      <c r="AG10" s="44"/>
    </row>
    <row r="11" spans="1:33" ht="26">
      <c r="A11" s="44" t="s">
        <v>1044</v>
      </c>
      <c r="B11" s="44" t="s">
        <v>66</v>
      </c>
      <c r="C11" s="44" t="s">
        <v>127</v>
      </c>
      <c r="D11" s="44" t="s">
        <v>160</v>
      </c>
      <c r="E11" s="45">
        <v>14</v>
      </c>
      <c r="F11" s="44">
        <v>14210111</v>
      </c>
      <c r="G11" s="44" t="s">
        <v>1020</v>
      </c>
      <c r="H11" s="44" t="s">
        <v>1035</v>
      </c>
      <c r="I11" s="44" t="s">
        <v>162</v>
      </c>
      <c r="J11" s="44" t="s">
        <v>1045</v>
      </c>
      <c r="K11" s="44" t="s">
        <v>164</v>
      </c>
      <c r="L11" s="44" t="s">
        <v>179</v>
      </c>
      <c r="M11" s="44"/>
      <c r="N11" s="44"/>
      <c r="O11" s="44" t="s">
        <v>166</v>
      </c>
      <c r="P11" s="44" t="s">
        <v>167</v>
      </c>
      <c r="Q11" s="44" t="s">
        <v>1046</v>
      </c>
      <c r="R11" s="46">
        <v>11888264347.83</v>
      </c>
      <c r="S11" s="44" t="s">
        <v>134</v>
      </c>
      <c r="T11" s="44" t="s">
        <v>1039</v>
      </c>
      <c r="U11" s="44"/>
      <c r="V11" s="44" t="s">
        <v>170</v>
      </c>
      <c r="W11" s="44" t="s">
        <v>171</v>
      </c>
      <c r="X11" s="44" t="s">
        <v>137</v>
      </c>
      <c r="Y11" s="44" t="s">
        <v>83</v>
      </c>
      <c r="Z11" s="44" t="s">
        <v>84</v>
      </c>
      <c r="AA11" s="44" t="s">
        <v>84</v>
      </c>
      <c r="AB11" s="44" t="str">
        <f>IF(OR($Y11="No",$Y11=""),"Requires baseline confirmation",IF(AND($Y11="Yes",$Z11="Yes",$AA11="Yes"),"Ready for monitoring","Ready with conditions"))</f>
        <v>Requires baseline confirmation</v>
      </c>
      <c r="AC11" s="44" t="str">
        <f>IF($AB11="Ready for monitoring","Normal",IF($C11="Critical","High",IF($C11="Core","Medium","Routine")))</f>
        <v>High</v>
      </c>
      <c r="AD11" s="44"/>
      <c r="AE11" s="44"/>
      <c r="AF11" s="47"/>
      <c r="AG11" s="44"/>
    </row>
    <row r="12" spans="1:33" ht="26">
      <c r="A12" s="44" t="s">
        <v>1047</v>
      </c>
      <c r="B12" s="44" t="s">
        <v>66</v>
      </c>
      <c r="C12" s="44" t="s">
        <v>127</v>
      </c>
      <c r="D12" s="44" t="s">
        <v>160</v>
      </c>
      <c r="E12" s="45">
        <v>15</v>
      </c>
      <c r="F12" s="44">
        <v>14220225</v>
      </c>
      <c r="G12" s="44" t="s">
        <v>1020</v>
      </c>
      <c r="H12" s="44" t="s">
        <v>1048</v>
      </c>
      <c r="I12" s="44" t="s">
        <v>162</v>
      </c>
      <c r="J12" s="44" t="s">
        <v>1049</v>
      </c>
      <c r="K12" s="44" t="s">
        <v>164</v>
      </c>
      <c r="L12" s="44" t="s">
        <v>1050</v>
      </c>
      <c r="M12" s="44"/>
      <c r="N12" s="44"/>
      <c r="O12" s="44" t="s">
        <v>166</v>
      </c>
      <c r="P12" s="44" t="s">
        <v>167</v>
      </c>
      <c r="Q12" s="44" t="s">
        <v>1051</v>
      </c>
      <c r="R12" s="46">
        <v>19409205120</v>
      </c>
      <c r="S12" s="44" t="s">
        <v>134</v>
      </c>
      <c r="T12" s="44" t="s">
        <v>1052</v>
      </c>
      <c r="U12" s="44"/>
      <c r="V12" s="44" t="s">
        <v>170</v>
      </c>
      <c r="W12" s="44" t="s">
        <v>171</v>
      </c>
      <c r="X12" s="44" t="s">
        <v>137</v>
      </c>
      <c r="Y12" s="44" t="s">
        <v>83</v>
      </c>
      <c r="Z12" s="44" t="s">
        <v>84</v>
      </c>
      <c r="AA12" s="44" t="s">
        <v>84</v>
      </c>
      <c r="AB12" s="44" t="str">
        <f>IF(OR($Y12="No",$Y12=""),"Requires baseline confirmation",IF(AND($Y12="Yes",$Z12="Yes",$AA12="Yes"),"Ready for monitoring","Ready with conditions"))</f>
        <v>Requires baseline confirmation</v>
      </c>
      <c r="AC12" s="44" t="str">
        <f>IF($AB12="Ready for monitoring","Normal",IF($C12="Critical","High",IF($C12="Core","Medium","Routine")))</f>
        <v>High</v>
      </c>
      <c r="AD12" s="44"/>
      <c r="AE12" s="44"/>
      <c r="AF12" s="47"/>
      <c r="AG12" s="44"/>
    </row>
    <row r="13" spans="1:33" ht="26">
      <c r="A13" s="44" t="s">
        <v>1053</v>
      </c>
      <c r="B13" s="44" t="s">
        <v>66</v>
      </c>
      <c r="C13" s="44" t="s">
        <v>127</v>
      </c>
      <c r="D13" s="44" t="s">
        <v>160</v>
      </c>
      <c r="E13" s="45">
        <v>16</v>
      </c>
      <c r="F13" s="44">
        <v>14220225</v>
      </c>
      <c r="G13" s="44" t="s">
        <v>1020</v>
      </c>
      <c r="H13" s="44" t="s">
        <v>1048</v>
      </c>
      <c r="I13" s="44" t="s">
        <v>162</v>
      </c>
      <c r="J13" s="44" t="s">
        <v>1054</v>
      </c>
      <c r="K13" s="44" t="s">
        <v>164</v>
      </c>
      <c r="L13" s="44" t="s">
        <v>1055</v>
      </c>
      <c r="M13" s="44"/>
      <c r="N13" s="44"/>
      <c r="O13" s="44" t="s">
        <v>166</v>
      </c>
      <c r="P13" s="44" t="s">
        <v>167</v>
      </c>
      <c r="Q13" s="44" t="s">
        <v>1056</v>
      </c>
      <c r="R13" s="46">
        <v>828000000</v>
      </c>
      <c r="S13" s="44" t="s">
        <v>134</v>
      </c>
      <c r="T13" s="44" t="s">
        <v>1052</v>
      </c>
      <c r="U13" s="44"/>
      <c r="V13" s="44" t="s">
        <v>170</v>
      </c>
      <c r="W13" s="44" t="s">
        <v>171</v>
      </c>
      <c r="X13" s="44" t="s">
        <v>137</v>
      </c>
      <c r="Y13" s="44" t="s">
        <v>83</v>
      </c>
      <c r="Z13" s="44" t="s">
        <v>84</v>
      </c>
      <c r="AA13" s="44" t="s">
        <v>84</v>
      </c>
      <c r="AB13" s="44" t="str">
        <f>IF(OR($Y13="No",$Y13=""),"Requires baseline confirmation",IF(AND($Y13="Yes",$Z13="Yes",$AA13="Yes"),"Ready for monitoring","Ready with conditions"))</f>
        <v>Requires baseline confirmation</v>
      </c>
      <c r="AC13" s="44" t="str">
        <f>IF($AB13="Ready for monitoring","Normal",IF($C13="Critical","High",IF($C13="Core","Medium","Routine")))</f>
        <v>High</v>
      </c>
      <c r="AD13" s="44"/>
      <c r="AE13" s="44"/>
      <c r="AF13" s="47"/>
      <c r="AG13" s="44"/>
    </row>
    <row r="14" spans="1:33" ht="26">
      <c r="A14" s="44" t="s">
        <v>1057</v>
      </c>
      <c r="B14" s="44" t="s">
        <v>66</v>
      </c>
      <c r="C14" s="44" t="s">
        <v>127</v>
      </c>
      <c r="D14" s="44" t="s">
        <v>160</v>
      </c>
      <c r="E14" s="45">
        <v>17</v>
      </c>
      <c r="F14" s="44">
        <v>14220225</v>
      </c>
      <c r="G14" s="44" t="s">
        <v>1020</v>
      </c>
      <c r="H14" s="44" t="s">
        <v>1048</v>
      </c>
      <c r="I14" s="44" t="s">
        <v>162</v>
      </c>
      <c r="J14" s="44" t="s">
        <v>1058</v>
      </c>
      <c r="K14" s="44" t="s">
        <v>164</v>
      </c>
      <c r="L14" s="44" t="s">
        <v>1059</v>
      </c>
      <c r="M14" s="44"/>
      <c r="N14" s="44"/>
      <c r="O14" s="44" t="s">
        <v>166</v>
      </c>
      <c r="P14" s="44" t="s">
        <v>167</v>
      </c>
      <c r="Q14" s="44" t="s">
        <v>1060</v>
      </c>
      <c r="R14" s="46">
        <v>150687928800</v>
      </c>
      <c r="S14" s="44" t="s">
        <v>134</v>
      </c>
      <c r="T14" s="44" t="s">
        <v>1052</v>
      </c>
      <c r="U14" s="44"/>
      <c r="V14" s="44" t="s">
        <v>170</v>
      </c>
      <c r="W14" s="44" t="s">
        <v>171</v>
      </c>
      <c r="X14" s="44" t="s">
        <v>137</v>
      </c>
      <c r="Y14" s="44" t="s">
        <v>83</v>
      </c>
      <c r="Z14" s="44" t="s">
        <v>84</v>
      </c>
      <c r="AA14" s="44" t="s">
        <v>84</v>
      </c>
      <c r="AB14" s="44" t="str">
        <f>IF(OR($Y14="No",$Y14=""),"Requires baseline confirmation",IF(AND($Y14="Yes",$Z14="Yes",$AA14="Yes"),"Ready for monitoring","Ready with conditions"))</f>
        <v>Requires baseline confirmation</v>
      </c>
      <c r="AC14" s="44" t="str">
        <f>IF($AB14="Ready for monitoring","Normal",IF($C14="Critical","High",IF($C14="Core","Medium","Routine")))</f>
        <v>High</v>
      </c>
      <c r="AD14" s="44"/>
      <c r="AE14" s="44"/>
      <c r="AF14" s="47"/>
      <c r="AG14" s="44"/>
    </row>
    <row r="15" spans="1:33" ht="26">
      <c r="A15" s="44" t="s">
        <v>1061</v>
      </c>
      <c r="B15" s="44" t="s">
        <v>66</v>
      </c>
      <c r="C15" s="44" t="s">
        <v>127</v>
      </c>
      <c r="D15" s="44" t="s">
        <v>160</v>
      </c>
      <c r="E15" s="45">
        <v>18</v>
      </c>
      <c r="F15" s="44">
        <v>14220260</v>
      </c>
      <c r="G15" s="44" t="s">
        <v>1020</v>
      </c>
      <c r="H15" s="44" t="s">
        <v>1048</v>
      </c>
      <c r="I15" s="44" t="s">
        <v>162</v>
      </c>
      <c r="J15" s="44" t="s">
        <v>1062</v>
      </c>
      <c r="K15" s="44" t="s">
        <v>164</v>
      </c>
      <c r="L15" s="44" t="s">
        <v>179</v>
      </c>
      <c r="M15" s="44"/>
      <c r="N15" s="44"/>
      <c r="O15" s="44" t="s">
        <v>166</v>
      </c>
      <c r="P15" s="44" t="s">
        <v>167</v>
      </c>
      <c r="Q15" s="44" t="s">
        <v>1063</v>
      </c>
      <c r="R15" s="46">
        <v>1373761104</v>
      </c>
      <c r="S15" s="44" t="s">
        <v>134</v>
      </c>
      <c r="T15" s="44" t="s">
        <v>1052</v>
      </c>
      <c r="U15" s="44"/>
      <c r="V15" s="44" t="s">
        <v>170</v>
      </c>
      <c r="W15" s="44" t="s">
        <v>171</v>
      </c>
      <c r="X15" s="44" t="s">
        <v>137</v>
      </c>
      <c r="Y15" s="44" t="s">
        <v>83</v>
      </c>
      <c r="Z15" s="44" t="s">
        <v>84</v>
      </c>
      <c r="AA15" s="44" t="s">
        <v>84</v>
      </c>
      <c r="AB15" s="44" t="str">
        <f>IF(OR($Y15="No",$Y15=""),"Requires baseline confirmation",IF(AND($Y15="Yes",$Z15="Yes",$AA15="Yes"),"Ready for monitoring","Ready with conditions"))</f>
        <v>Requires baseline confirmation</v>
      </c>
      <c r="AC15" s="44" t="str">
        <f>IF($AB15="Ready for monitoring","Normal",IF($C15="Critical","High",IF($C15="Core","Medium","Routine")))</f>
        <v>High</v>
      </c>
      <c r="AD15" s="44"/>
      <c r="AE15" s="44"/>
      <c r="AF15" s="47"/>
      <c r="AG15" s="44"/>
    </row>
    <row r="16" spans="1:33" ht="26">
      <c r="A16" s="44" t="s">
        <v>1064</v>
      </c>
      <c r="B16" s="44" t="s">
        <v>66</v>
      </c>
      <c r="C16" s="44" t="s">
        <v>127</v>
      </c>
      <c r="D16" s="44" t="s">
        <v>160</v>
      </c>
      <c r="E16" s="45">
        <v>32</v>
      </c>
      <c r="F16" s="44">
        <v>14220268</v>
      </c>
      <c r="G16" s="44" t="s">
        <v>1020</v>
      </c>
      <c r="H16" s="44" t="s">
        <v>1026</v>
      </c>
      <c r="I16" s="44" t="s">
        <v>162</v>
      </c>
      <c r="J16" s="44" t="s">
        <v>1065</v>
      </c>
      <c r="K16" s="44" t="s">
        <v>164</v>
      </c>
      <c r="L16" s="44" t="s">
        <v>1066</v>
      </c>
      <c r="M16" s="44"/>
      <c r="N16" s="44"/>
      <c r="O16" s="44" t="s">
        <v>166</v>
      </c>
      <c r="P16" s="44" t="s">
        <v>167</v>
      </c>
      <c r="Q16" s="44" t="s">
        <v>1067</v>
      </c>
      <c r="R16" s="46">
        <v>2183760000</v>
      </c>
      <c r="S16" s="44" t="s">
        <v>134</v>
      </c>
      <c r="T16" s="44" t="s">
        <v>1029</v>
      </c>
      <c r="U16" s="44"/>
      <c r="V16" s="44" t="s">
        <v>170</v>
      </c>
      <c r="W16" s="44" t="s">
        <v>171</v>
      </c>
      <c r="X16" s="44" t="s">
        <v>137</v>
      </c>
      <c r="Y16" s="44" t="s">
        <v>83</v>
      </c>
      <c r="Z16" s="44" t="s">
        <v>84</v>
      </c>
      <c r="AA16" s="44" t="s">
        <v>84</v>
      </c>
      <c r="AB16" s="44" t="str">
        <f>IF(OR($Y16="No",$Y16=""),"Requires baseline confirmation",IF(AND($Y16="Yes",$Z16="Yes",$AA16="Yes"),"Ready for monitoring","Ready with conditions"))</f>
        <v>Requires baseline confirmation</v>
      </c>
      <c r="AC16" s="44" t="str">
        <f>IF($AB16="Ready for monitoring","Normal",IF($C16="Critical","High",IF($C16="Core","Medium","Routine")))</f>
        <v>High</v>
      </c>
      <c r="AD16" s="44"/>
      <c r="AE16" s="44"/>
      <c r="AF16" s="47"/>
      <c r="AG16" s="44"/>
    </row>
    <row r="17" spans="1:33" ht="52">
      <c r="A17" s="44" t="s">
        <v>1068</v>
      </c>
      <c r="B17" s="44" t="s">
        <v>66</v>
      </c>
      <c r="C17" s="44" t="s">
        <v>127</v>
      </c>
      <c r="D17" s="44" t="s">
        <v>68</v>
      </c>
      <c r="E17" s="45">
        <v>1805</v>
      </c>
      <c r="F17" s="44" t="s">
        <v>1069</v>
      </c>
      <c r="G17" s="44" t="s">
        <v>1020</v>
      </c>
      <c r="H17" s="44" t="s">
        <v>1035</v>
      </c>
      <c r="I17" s="44" t="s">
        <v>1070</v>
      </c>
      <c r="J17" s="44" t="s">
        <v>1071</v>
      </c>
      <c r="K17" s="44" t="s">
        <v>94</v>
      </c>
      <c r="L17" s="44" t="s">
        <v>74</v>
      </c>
      <c r="M17" s="44"/>
      <c r="N17" s="44"/>
      <c r="O17" s="44" t="s">
        <v>95</v>
      </c>
      <c r="P17" s="44" t="s">
        <v>96</v>
      </c>
      <c r="Q17" s="44" t="s">
        <v>1072</v>
      </c>
      <c r="R17" s="46">
        <v>131822400</v>
      </c>
      <c r="S17" s="44" t="s">
        <v>134</v>
      </c>
      <c r="T17" s="44" t="s">
        <v>1039</v>
      </c>
      <c r="U17" s="44"/>
      <c r="V17" s="44" t="s">
        <v>80</v>
      </c>
      <c r="W17" s="44" t="s">
        <v>96</v>
      </c>
      <c r="X17" s="44" t="s">
        <v>137</v>
      </c>
      <c r="Y17" s="44" t="s">
        <v>83</v>
      </c>
      <c r="Z17" s="44" t="s">
        <v>84</v>
      </c>
      <c r="AA17" s="44" t="s">
        <v>84</v>
      </c>
      <c r="AB17" s="44" t="str">
        <f>IF(OR($Y17="No",$Y17=""),"Requires baseline confirmation",IF(AND($Y17="Yes",$Z17="Yes",$AA17="Yes"),"Ready for monitoring","Ready with conditions"))</f>
        <v>Requires baseline confirmation</v>
      </c>
      <c r="AC17" s="44" t="str">
        <f>IF($AB17="Ready for monitoring","Normal",IF($C17="Critical","High",IF($C17="Core","Medium","Routine")))</f>
        <v>High</v>
      </c>
      <c r="AD17" s="44"/>
      <c r="AE17" s="44"/>
      <c r="AF17" s="47"/>
      <c r="AG17" s="44"/>
    </row>
    <row r="18" spans="1:33" ht="39">
      <c r="A18" s="44" t="s">
        <v>1073</v>
      </c>
      <c r="B18" s="44" t="s">
        <v>66</v>
      </c>
      <c r="C18" s="44" t="s">
        <v>127</v>
      </c>
      <c r="D18" s="44" t="s">
        <v>68</v>
      </c>
      <c r="E18" s="45">
        <v>1821</v>
      </c>
      <c r="F18" s="44" t="s">
        <v>1074</v>
      </c>
      <c r="G18" s="44" t="s">
        <v>1020</v>
      </c>
      <c r="H18" s="44" t="s">
        <v>1020</v>
      </c>
      <c r="I18" s="44" t="s">
        <v>1070</v>
      </c>
      <c r="J18" s="44" t="s">
        <v>1075</v>
      </c>
      <c r="K18" s="44" t="s">
        <v>73</v>
      </c>
      <c r="L18" s="44" t="s">
        <v>74</v>
      </c>
      <c r="M18" s="44"/>
      <c r="N18" s="44"/>
      <c r="O18" s="44" t="s">
        <v>95</v>
      </c>
      <c r="P18" s="44" t="s">
        <v>81</v>
      </c>
      <c r="Q18" s="44" t="s">
        <v>1076</v>
      </c>
      <c r="R18" s="46">
        <v>114972800</v>
      </c>
      <c r="S18" s="44" t="s">
        <v>134</v>
      </c>
      <c r="T18" s="44" t="s">
        <v>1077</v>
      </c>
      <c r="U18" s="44"/>
      <c r="V18" s="44" t="s">
        <v>80</v>
      </c>
      <c r="W18" s="44" t="s">
        <v>81</v>
      </c>
      <c r="X18" s="44" t="s">
        <v>137</v>
      </c>
      <c r="Y18" s="44" t="s">
        <v>83</v>
      </c>
      <c r="Z18" s="44" t="s">
        <v>84</v>
      </c>
      <c r="AA18" s="44" t="s">
        <v>84</v>
      </c>
      <c r="AB18" s="44" t="str">
        <f>IF(OR($Y18="No",$Y18=""),"Requires baseline confirmation",IF(AND($Y18="Yes",$Z18="Yes",$AA18="Yes"),"Ready for monitoring","Ready with conditions"))</f>
        <v>Requires baseline confirmation</v>
      </c>
      <c r="AC18" s="44" t="str">
        <f>IF($AB18="Ready for monitoring","Normal",IF($C18="Critical","High",IF($C18="Core","Medium","Routine")))</f>
        <v>High</v>
      </c>
      <c r="AD18" s="44"/>
      <c r="AE18" s="44"/>
      <c r="AF18" s="47"/>
      <c r="AG18" s="44"/>
    </row>
    <row r="19" spans="1:33" ht="52">
      <c r="A19" s="44" t="s">
        <v>1078</v>
      </c>
      <c r="B19" s="44" t="s">
        <v>66</v>
      </c>
      <c r="C19" s="44" t="s">
        <v>127</v>
      </c>
      <c r="D19" s="44" t="s">
        <v>68</v>
      </c>
      <c r="E19" s="45">
        <v>1832</v>
      </c>
      <c r="F19" s="44" t="s">
        <v>1079</v>
      </c>
      <c r="G19" s="44" t="s">
        <v>1020</v>
      </c>
      <c r="H19" s="44" t="s">
        <v>1048</v>
      </c>
      <c r="I19" s="44" t="s">
        <v>1070</v>
      </c>
      <c r="J19" s="44" t="s">
        <v>1080</v>
      </c>
      <c r="K19" s="44" t="s">
        <v>94</v>
      </c>
      <c r="L19" s="44" t="s">
        <v>74</v>
      </c>
      <c r="M19" s="44"/>
      <c r="N19" s="44"/>
      <c r="O19" s="44" t="s">
        <v>95</v>
      </c>
      <c r="P19" s="44" t="s">
        <v>96</v>
      </c>
      <c r="Q19" s="44" t="s">
        <v>1081</v>
      </c>
      <c r="R19" s="46">
        <v>5753180000</v>
      </c>
      <c r="S19" s="44" t="s">
        <v>134</v>
      </c>
      <c r="T19" s="44" t="s">
        <v>1052</v>
      </c>
      <c r="U19" s="44"/>
      <c r="V19" s="44" t="s">
        <v>80</v>
      </c>
      <c r="W19" s="44" t="s">
        <v>96</v>
      </c>
      <c r="X19" s="44" t="s">
        <v>137</v>
      </c>
      <c r="Y19" s="44" t="s">
        <v>83</v>
      </c>
      <c r="Z19" s="44" t="s">
        <v>84</v>
      </c>
      <c r="AA19" s="44" t="s">
        <v>84</v>
      </c>
      <c r="AB19" s="44" t="str">
        <f>IF(OR($Y19="No",$Y19=""),"Requires baseline confirmation",IF(AND($Y19="Yes",$Z19="Yes",$AA19="Yes"),"Ready for monitoring","Ready with conditions"))</f>
        <v>Requires baseline confirmation</v>
      </c>
      <c r="AC19" s="44" t="str">
        <f>IF($AB19="Ready for monitoring","Normal",IF($C19="Critical","High",IF($C19="Core","Medium","Routine")))</f>
        <v>High</v>
      </c>
      <c r="AD19" s="44"/>
      <c r="AE19" s="44"/>
      <c r="AF19" s="47"/>
      <c r="AG19" s="44"/>
    </row>
    <row r="20" spans="1:33" ht="39">
      <c r="A20" s="44" t="s">
        <v>1082</v>
      </c>
      <c r="B20" s="44" t="s">
        <v>66</v>
      </c>
      <c r="C20" s="44" t="s">
        <v>127</v>
      </c>
      <c r="D20" s="44" t="s">
        <v>68</v>
      </c>
      <c r="E20" s="45">
        <v>1837</v>
      </c>
      <c r="F20" s="44" t="s">
        <v>1083</v>
      </c>
      <c r="G20" s="44" t="s">
        <v>1020</v>
      </c>
      <c r="H20" s="44" t="s">
        <v>1048</v>
      </c>
      <c r="I20" s="44" t="s">
        <v>1070</v>
      </c>
      <c r="J20" s="44" t="s">
        <v>1084</v>
      </c>
      <c r="K20" s="44" t="s">
        <v>131</v>
      </c>
      <c r="L20" s="44" t="s">
        <v>74</v>
      </c>
      <c r="M20" s="44"/>
      <c r="N20" s="44"/>
      <c r="O20" s="44" t="s">
        <v>95</v>
      </c>
      <c r="P20" s="44" t="s">
        <v>136</v>
      </c>
      <c r="Q20" s="44" t="s">
        <v>1085</v>
      </c>
      <c r="R20" s="46">
        <v>170300000</v>
      </c>
      <c r="S20" s="44" t="s">
        <v>134</v>
      </c>
      <c r="T20" s="44" t="s">
        <v>1052</v>
      </c>
      <c r="U20" s="44"/>
      <c r="V20" s="44" t="s">
        <v>80</v>
      </c>
      <c r="W20" s="44" t="s">
        <v>136</v>
      </c>
      <c r="X20" s="44" t="s">
        <v>137</v>
      </c>
      <c r="Y20" s="44" t="s">
        <v>83</v>
      </c>
      <c r="Z20" s="44" t="s">
        <v>84</v>
      </c>
      <c r="AA20" s="44" t="s">
        <v>84</v>
      </c>
      <c r="AB20" s="44" t="str">
        <f>IF(OR($Y20="No",$Y20=""),"Requires baseline confirmation",IF(AND($Y20="Yes",$Z20="Yes",$AA20="Yes"),"Ready for monitoring","Ready with conditions"))</f>
        <v>Requires baseline confirmation</v>
      </c>
      <c r="AC20" s="44" t="str">
        <f>IF($AB20="Ready for monitoring","Normal",IF($C20="Critical","High",IF($C20="Core","Medium","Routine")))</f>
        <v>High</v>
      </c>
      <c r="AD20" s="44"/>
      <c r="AE20" s="44"/>
      <c r="AF20" s="47"/>
      <c r="AG20" s="44"/>
    </row>
    <row r="21" spans="1:33" ht="26">
      <c r="A21" s="44" t="s">
        <v>1086</v>
      </c>
      <c r="B21" s="44" t="s">
        <v>66</v>
      </c>
      <c r="C21" s="44" t="s">
        <v>67</v>
      </c>
      <c r="D21" s="44" t="s">
        <v>160</v>
      </c>
      <c r="E21" s="45">
        <v>33</v>
      </c>
      <c r="F21" s="44"/>
      <c r="G21" s="44" t="s">
        <v>1020</v>
      </c>
      <c r="H21" s="44" t="s">
        <v>1021</v>
      </c>
      <c r="I21" s="44" t="s">
        <v>162</v>
      </c>
      <c r="J21" s="44" t="s">
        <v>1087</v>
      </c>
      <c r="K21" s="44" t="s">
        <v>164</v>
      </c>
      <c r="L21" s="44" t="s">
        <v>179</v>
      </c>
      <c r="M21" s="44"/>
      <c r="N21" s="44"/>
      <c r="O21" s="44" t="s">
        <v>166</v>
      </c>
      <c r="P21" s="44" t="s">
        <v>167</v>
      </c>
      <c r="Q21" s="44" t="s">
        <v>1088</v>
      </c>
      <c r="R21" s="46">
        <v>688257685</v>
      </c>
      <c r="S21" s="44" t="s">
        <v>78</v>
      </c>
      <c r="T21" s="44" t="s">
        <v>1024</v>
      </c>
      <c r="U21" s="44"/>
      <c r="V21" s="44" t="s">
        <v>170</v>
      </c>
      <c r="W21" s="44" t="s">
        <v>171</v>
      </c>
      <c r="X21" s="44" t="s">
        <v>82</v>
      </c>
      <c r="Y21" s="44" t="s">
        <v>83</v>
      </c>
      <c r="Z21" s="44" t="s">
        <v>84</v>
      </c>
      <c r="AA21" s="44" t="s">
        <v>84</v>
      </c>
      <c r="AB21" s="44" t="str">
        <f>IF(OR($Y21="No",$Y21=""),"Requires baseline confirmation",IF(AND($Y21="Yes",$Z21="Yes",$AA21="Yes"),"Ready for monitoring","Ready with conditions"))</f>
        <v>Requires baseline confirmation</v>
      </c>
      <c r="AC21" s="44" t="str">
        <f>IF($AB21="Ready for monitoring","Normal",IF($C21="Critical","High",IF($C21="Core","Medium","Routine")))</f>
        <v>Medium</v>
      </c>
      <c r="AD21" s="44"/>
      <c r="AE21" s="44"/>
      <c r="AF21" s="47"/>
      <c r="AG21" s="44"/>
    </row>
    <row r="22" spans="1:33" ht="26">
      <c r="A22" s="44" t="s">
        <v>1089</v>
      </c>
      <c r="B22" s="44" t="s">
        <v>66</v>
      </c>
      <c r="C22" s="44" t="s">
        <v>67</v>
      </c>
      <c r="D22" s="44" t="s">
        <v>160</v>
      </c>
      <c r="E22" s="45">
        <v>36</v>
      </c>
      <c r="F22" s="44"/>
      <c r="G22" s="44" t="s">
        <v>1020</v>
      </c>
      <c r="H22" s="44" t="s">
        <v>1020</v>
      </c>
      <c r="I22" s="44" t="s">
        <v>162</v>
      </c>
      <c r="J22" s="44" t="s">
        <v>1090</v>
      </c>
      <c r="K22" s="44" t="s">
        <v>164</v>
      </c>
      <c r="L22" s="44" t="s">
        <v>179</v>
      </c>
      <c r="M22" s="44"/>
      <c r="N22" s="44"/>
      <c r="O22" s="44" t="s">
        <v>166</v>
      </c>
      <c r="P22" s="44" t="s">
        <v>167</v>
      </c>
      <c r="Q22" s="44" t="s">
        <v>1091</v>
      </c>
      <c r="R22" s="46">
        <v>456000000</v>
      </c>
      <c r="S22" s="44" t="s">
        <v>78</v>
      </c>
      <c r="T22" s="44" t="s">
        <v>1092</v>
      </c>
      <c r="U22" s="44"/>
      <c r="V22" s="44" t="s">
        <v>170</v>
      </c>
      <c r="W22" s="44" t="s">
        <v>171</v>
      </c>
      <c r="X22" s="44" t="s">
        <v>82</v>
      </c>
      <c r="Y22" s="44" t="s">
        <v>83</v>
      </c>
      <c r="Z22" s="44" t="s">
        <v>84</v>
      </c>
      <c r="AA22" s="44" t="s">
        <v>84</v>
      </c>
      <c r="AB22" s="44" t="str">
        <f>IF(OR($Y22="No",$Y22=""),"Requires baseline confirmation",IF(AND($Y22="Yes",$Z22="Yes",$AA22="Yes"),"Ready for monitoring","Ready with conditions"))</f>
        <v>Requires baseline confirmation</v>
      </c>
      <c r="AC22" s="44" t="str">
        <f>IF($AB22="Ready for monitoring","Normal",IF($C22="Critical","High",IF($C22="Core","Medium","Routine")))</f>
        <v>Medium</v>
      </c>
      <c r="AD22" s="44"/>
      <c r="AE22" s="44"/>
      <c r="AF22" s="47"/>
      <c r="AG22" s="44"/>
    </row>
    <row r="23" spans="1:33" ht="26">
      <c r="A23" s="44" t="s">
        <v>1093</v>
      </c>
      <c r="B23" s="44" t="s">
        <v>66</v>
      </c>
      <c r="C23" s="44" t="s">
        <v>67</v>
      </c>
      <c r="D23" s="44" t="s">
        <v>160</v>
      </c>
      <c r="E23" s="45">
        <v>21</v>
      </c>
      <c r="F23" s="44">
        <v>14150111</v>
      </c>
      <c r="G23" s="44" t="s">
        <v>1020</v>
      </c>
      <c r="H23" s="44" t="s">
        <v>1026</v>
      </c>
      <c r="I23" s="44" t="s">
        <v>162</v>
      </c>
      <c r="J23" s="44" t="s">
        <v>1094</v>
      </c>
      <c r="K23" s="44" t="s">
        <v>164</v>
      </c>
      <c r="L23" s="44" t="s">
        <v>179</v>
      </c>
      <c r="M23" s="44"/>
      <c r="N23" s="44"/>
      <c r="O23" s="44" t="s">
        <v>166</v>
      </c>
      <c r="P23" s="44" t="s">
        <v>167</v>
      </c>
      <c r="Q23" s="44" t="s">
        <v>1095</v>
      </c>
      <c r="R23" s="46">
        <v>880856794</v>
      </c>
      <c r="S23" s="44" t="s">
        <v>78</v>
      </c>
      <c r="T23" s="44" t="s">
        <v>1029</v>
      </c>
      <c r="U23" s="44"/>
      <c r="V23" s="44" t="s">
        <v>170</v>
      </c>
      <c r="W23" s="44" t="s">
        <v>171</v>
      </c>
      <c r="X23" s="44" t="s">
        <v>82</v>
      </c>
      <c r="Y23" s="44" t="s">
        <v>83</v>
      </c>
      <c r="Z23" s="44" t="s">
        <v>84</v>
      </c>
      <c r="AA23" s="44" t="s">
        <v>84</v>
      </c>
      <c r="AB23" s="44" t="str">
        <f>IF(OR($Y23="No",$Y23=""),"Requires baseline confirmation",IF(AND($Y23="Yes",$Z23="Yes",$AA23="Yes"),"Ready for monitoring","Ready with conditions"))</f>
        <v>Requires baseline confirmation</v>
      </c>
      <c r="AC23" s="44" t="str">
        <f>IF($AB23="Ready for monitoring","Normal",IF($C23="Critical","High",IF($C23="Core","Medium","Routine")))</f>
        <v>Medium</v>
      </c>
      <c r="AD23" s="44"/>
      <c r="AE23" s="44"/>
      <c r="AF23" s="47"/>
      <c r="AG23" s="44"/>
    </row>
    <row r="24" spans="1:33" ht="26">
      <c r="A24" s="44" t="s">
        <v>1096</v>
      </c>
      <c r="B24" s="44" t="s">
        <v>66</v>
      </c>
      <c r="C24" s="44" t="s">
        <v>67</v>
      </c>
      <c r="D24" s="44" t="s">
        <v>160</v>
      </c>
      <c r="E24" s="45">
        <v>23</v>
      </c>
      <c r="F24" s="44">
        <v>14220177</v>
      </c>
      <c r="G24" s="44" t="s">
        <v>1020</v>
      </c>
      <c r="H24" s="44" t="s">
        <v>1021</v>
      </c>
      <c r="I24" s="44" t="s">
        <v>162</v>
      </c>
      <c r="J24" s="44" t="s">
        <v>1097</v>
      </c>
      <c r="K24" s="44" t="s">
        <v>164</v>
      </c>
      <c r="L24" s="44" t="s">
        <v>1098</v>
      </c>
      <c r="M24" s="44"/>
      <c r="N24" s="44"/>
      <c r="O24" s="44" t="s">
        <v>166</v>
      </c>
      <c r="P24" s="44" t="s">
        <v>167</v>
      </c>
      <c r="Q24" s="44" t="s">
        <v>1099</v>
      </c>
      <c r="R24" s="46">
        <v>648000000</v>
      </c>
      <c r="S24" s="44" t="s">
        <v>78</v>
      </c>
      <c r="T24" s="44" t="s">
        <v>1024</v>
      </c>
      <c r="U24" s="44"/>
      <c r="V24" s="44" t="s">
        <v>170</v>
      </c>
      <c r="W24" s="44" t="s">
        <v>171</v>
      </c>
      <c r="X24" s="44" t="s">
        <v>82</v>
      </c>
      <c r="Y24" s="44" t="s">
        <v>83</v>
      </c>
      <c r="Z24" s="44" t="s">
        <v>84</v>
      </c>
      <c r="AA24" s="44" t="s">
        <v>84</v>
      </c>
      <c r="AB24" s="44" t="str">
        <f>IF(OR($Y24="No",$Y24=""),"Requires baseline confirmation",IF(AND($Y24="Yes",$Z24="Yes",$AA24="Yes"),"Ready for monitoring","Ready with conditions"))</f>
        <v>Requires baseline confirmation</v>
      </c>
      <c r="AC24" s="44" t="str">
        <f>IF($AB24="Ready for monitoring","Normal",IF($C24="Critical","High",IF($C24="Core","Medium","Routine")))</f>
        <v>Medium</v>
      </c>
      <c r="AD24" s="44"/>
      <c r="AE24" s="44"/>
      <c r="AF24" s="47"/>
      <c r="AG24" s="44"/>
    </row>
    <row r="25" spans="1:33" ht="26">
      <c r="A25" s="44" t="s">
        <v>1100</v>
      </c>
      <c r="B25" s="44" t="s">
        <v>66</v>
      </c>
      <c r="C25" s="44" t="s">
        <v>67</v>
      </c>
      <c r="D25" s="44" t="s">
        <v>160</v>
      </c>
      <c r="E25" s="45">
        <v>27</v>
      </c>
      <c r="F25" s="44">
        <v>14220199</v>
      </c>
      <c r="G25" s="44" t="s">
        <v>1020</v>
      </c>
      <c r="H25" s="44" t="s">
        <v>1021</v>
      </c>
      <c r="I25" s="44" t="s">
        <v>162</v>
      </c>
      <c r="J25" s="44" t="s">
        <v>1101</v>
      </c>
      <c r="K25" s="44" t="s">
        <v>164</v>
      </c>
      <c r="L25" s="44" t="s">
        <v>1102</v>
      </c>
      <c r="M25" s="44"/>
      <c r="N25" s="44"/>
      <c r="O25" s="44" t="s">
        <v>166</v>
      </c>
      <c r="P25" s="44" t="s">
        <v>167</v>
      </c>
      <c r="Q25" s="44" t="s">
        <v>1103</v>
      </c>
      <c r="R25" s="46">
        <v>300000000</v>
      </c>
      <c r="S25" s="44" t="s">
        <v>78</v>
      </c>
      <c r="T25" s="44" t="s">
        <v>1024</v>
      </c>
      <c r="U25" s="44"/>
      <c r="V25" s="44" t="s">
        <v>170</v>
      </c>
      <c r="W25" s="44" t="s">
        <v>171</v>
      </c>
      <c r="X25" s="44" t="s">
        <v>82</v>
      </c>
      <c r="Y25" s="44" t="s">
        <v>83</v>
      </c>
      <c r="Z25" s="44" t="s">
        <v>84</v>
      </c>
      <c r="AA25" s="44" t="s">
        <v>84</v>
      </c>
      <c r="AB25" s="44" t="str">
        <f>IF(OR($Y25="No",$Y25=""),"Requires baseline confirmation",IF(AND($Y25="Yes",$Z25="Yes",$AA25="Yes"),"Ready for monitoring","Ready with conditions"))</f>
        <v>Requires baseline confirmation</v>
      </c>
      <c r="AC25" s="44" t="str">
        <f>IF($AB25="Ready for monitoring","Normal",IF($C25="Critical","High",IF($C25="Core","Medium","Routine")))</f>
        <v>Medium</v>
      </c>
      <c r="AD25" s="44"/>
      <c r="AE25" s="44"/>
      <c r="AF25" s="47"/>
      <c r="AG25" s="44"/>
    </row>
    <row r="26" spans="1:33" ht="26">
      <c r="A26" s="44" t="s">
        <v>1104</v>
      </c>
      <c r="B26" s="44" t="s">
        <v>66</v>
      </c>
      <c r="C26" s="44" t="s">
        <v>67</v>
      </c>
      <c r="D26" s="44" t="s">
        <v>160</v>
      </c>
      <c r="E26" s="45">
        <v>30</v>
      </c>
      <c r="F26" s="44">
        <v>14220219</v>
      </c>
      <c r="G26" s="44" t="s">
        <v>1020</v>
      </c>
      <c r="H26" s="44" t="s">
        <v>1020</v>
      </c>
      <c r="I26" s="44" t="s">
        <v>162</v>
      </c>
      <c r="J26" s="44" t="s">
        <v>1105</v>
      </c>
      <c r="K26" s="44" t="s">
        <v>164</v>
      </c>
      <c r="L26" s="44" t="s">
        <v>179</v>
      </c>
      <c r="M26" s="44"/>
      <c r="N26" s="44"/>
      <c r="O26" s="44" t="s">
        <v>166</v>
      </c>
      <c r="P26" s="44" t="s">
        <v>167</v>
      </c>
      <c r="Q26" s="44" t="s">
        <v>1106</v>
      </c>
      <c r="R26" s="46">
        <v>80000000</v>
      </c>
      <c r="S26" s="44" t="s">
        <v>78</v>
      </c>
      <c r="T26" s="44" t="s">
        <v>1092</v>
      </c>
      <c r="U26" s="44"/>
      <c r="V26" s="44" t="s">
        <v>170</v>
      </c>
      <c r="W26" s="44" t="s">
        <v>171</v>
      </c>
      <c r="X26" s="44" t="s">
        <v>82</v>
      </c>
      <c r="Y26" s="44" t="s">
        <v>83</v>
      </c>
      <c r="Z26" s="44" t="s">
        <v>84</v>
      </c>
      <c r="AA26" s="44" t="s">
        <v>84</v>
      </c>
      <c r="AB26" s="44" t="str">
        <f>IF(OR($Y26="No",$Y26=""),"Requires baseline confirmation",IF(AND($Y26="Yes",$Z26="Yes",$AA26="Yes"),"Ready for monitoring","Ready with conditions"))</f>
        <v>Requires baseline confirmation</v>
      </c>
      <c r="AC26" s="44" t="str">
        <f>IF($AB26="Ready for monitoring","Normal",IF($C26="Critical","High",IF($C26="Core","Medium","Routine")))</f>
        <v>Medium</v>
      </c>
      <c r="AD26" s="44"/>
      <c r="AE26" s="44"/>
      <c r="AF26" s="47"/>
      <c r="AG26" s="44"/>
    </row>
    <row r="27" spans="1:33" ht="26">
      <c r="A27" s="44" t="s">
        <v>1107</v>
      </c>
      <c r="B27" s="44" t="s">
        <v>66</v>
      </c>
      <c r="C27" s="44" t="s">
        <v>67</v>
      </c>
      <c r="D27" s="44" t="s">
        <v>160</v>
      </c>
      <c r="E27" s="45">
        <v>31</v>
      </c>
      <c r="F27" s="44">
        <v>14220219</v>
      </c>
      <c r="G27" s="44" t="s">
        <v>1020</v>
      </c>
      <c r="H27" s="44" t="s">
        <v>1021</v>
      </c>
      <c r="I27" s="44" t="s">
        <v>162</v>
      </c>
      <c r="J27" s="44" t="s">
        <v>1108</v>
      </c>
      <c r="K27" s="44" t="s">
        <v>164</v>
      </c>
      <c r="L27" s="44" t="s">
        <v>1109</v>
      </c>
      <c r="M27" s="44"/>
      <c r="N27" s="44"/>
      <c r="O27" s="44" t="s">
        <v>166</v>
      </c>
      <c r="P27" s="44" t="s">
        <v>167</v>
      </c>
      <c r="Q27" s="44" t="s">
        <v>1110</v>
      </c>
      <c r="R27" s="46">
        <v>327600000</v>
      </c>
      <c r="S27" s="44" t="s">
        <v>78</v>
      </c>
      <c r="T27" s="44" t="s">
        <v>1024</v>
      </c>
      <c r="U27" s="44"/>
      <c r="V27" s="44" t="s">
        <v>170</v>
      </c>
      <c r="W27" s="44" t="s">
        <v>171</v>
      </c>
      <c r="X27" s="44" t="s">
        <v>82</v>
      </c>
      <c r="Y27" s="44" t="s">
        <v>83</v>
      </c>
      <c r="Z27" s="44" t="s">
        <v>84</v>
      </c>
      <c r="AA27" s="44" t="s">
        <v>84</v>
      </c>
      <c r="AB27" s="44" t="str">
        <f>IF(OR($Y27="No",$Y27=""),"Requires baseline confirmation",IF(AND($Y27="Yes",$Z27="Yes",$AA27="Yes"),"Ready for monitoring","Ready with conditions"))</f>
        <v>Requires baseline confirmation</v>
      </c>
      <c r="AC27" s="44" t="str">
        <f>IF($AB27="Ready for monitoring","Normal",IF($C27="Critical","High",IF($C27="Core","Medium","Routine")))</f>
        <v>Medium</v>
      </c>
      <c r="AD27" s="44"/>
      <c r="AE27" s="44"/>
      <c r="AF27" s="47"/>
      <c r="AG27" s="44"/>
    </row>
    <row r="28" spans="1:33" ht="26">
      <c r="A28" s="44" t="s">
        <v>1111</v>
      </c>
      <c r="B28" s="44" t="s">
        <v>66</v>
      </c>
      <c r="C28" s="44" t="s">
        <v>67</v>
      </c>
      <c r="D28" s="44" t="s">
        <v>160</v>
      </c>
      <c r="E28" s="45">
        <v>19</v>
      </c>
      <c r="F28" s="44">
        <v>14220260</v>
      </c>
      <c r="G28" s="44" t="s">
        <v>1020</v>
      </c>
      <c r="H28" s="44" t="s">
        <v>1048</v>
      </c>
      <c r="I28" s="44" t="s">
        <v>162</v>
      </c>
      <c r="J28" s="44" t="s">
        <v>1112</v>
      </c>
      <c r="K28" s="44" t="s">
        <v>164</v>
      </c>
      <c r="L28" s="44" t="s">
        <v>179</v>
      </c>
      <c r="M28" s="44"/>
      <c r="N28" s="44"/>
      <c r="O28" s="44" t="s">
        <v>166</v>
      </c>
      <c r="P28" s="44" t="s">
        <v>167</v>
      </c>
      <c r="Q28" s="44" t="s">
        <v>1113</v>
      </c>
      <c r="R28" s="46">
        <v>753000000</v>
      </c>
      <c r="S28" s="44" t="s">
        <v>78</v>
      </c>
      <c r="T28" s="44" t="s">
        <v>1052</v>
      </c>
      <c r="U28" s="44"/>
      <c r="V28" s="44" t="s">
        <v>170</v>
      </c>
      <c r="W28" s="44" t="s">
        <v>171</v>
      </c>
      <c r="X28" s="44" t="s">
        <v>82</v>
      </c>
      <c r="Y28" s="44" t="s">
        <v>83</v>
      </c>
      <c r="Z28" s="44" t="s">
        <v>84</v>
      </c>
      <c r="AA28" s="44" t="s">
        <v>84</v>
      </c>
      <c r="AB28" s="44" t="str">
        <f>IF(OR($Y28="No",$Y28=""),"Requires baseline confirmation",IF(AND($Y28="Yes",$Z28="Yes",$AA28="Yes"),"Ready for monitoring","Ready with conditions"))</f>
        <v>Requires baseline confirmation</v>
      </c>
      <c r="AC28" s="44" t="str">
        <f>IF($AB28="Ready for monitoring","Normal",IF($C28="Critical","High",IF($C28="Core","Medium","Routine")))</f>
        <v>Medium</v>
      </c>
      <c r="AD28" s="44"/>
      <c r="AE28" s="44"/>
      <c r="AF28" s="47"/>
      <c r="AG28" s="44"/>
    </row>
    <row r="29" spans="1:33" ht="26">
      <c r="A29" s="44" t="s">
        <v>1114</v>
      </c>
      <c r="B29" s="44" t="s">
        <v>66</v>
      </c>
      <c r="C29" s="44" t="s">
        <v>67</v>
      </c>
      <c r="D29" s="44" t="s">
        <v>68</v>
      </c>
      <c r="E29" s="45">
        <v>1953</v>
      </c>
      <c r="F29" s="44" t="s">
        <v>209</v>
      </c>
      <c r="G29" s="44" t="s">
        <v>1020</v>
      </c>
      <c r="H29" s="44" t="s">
        <v>1020</v>
      </c>
      <c r="I29" s="44" t="s">
        <v>183</v>
      </c>
      <c r="J29" s="44" t="s">
        <v>1115</v>
      </c>
      <c r="K29" s="44" t="s">
        <v>197</v>
      </c>
      <c r="L29" s="44" t="s">
        <v>74</v>
      </c>
      <c r="M29" s="44"/>
      <c r="N29" s="44"/>
      <c r="O29" s="44" t="s">
        <v>95</v>
      </c>
      <c r="P29" s="44" t="s">
        <v>206</v>
      </c>
      <c r="Q29" s="44" t="s">
        <v>1116</v>
      </c>
      <c r="R29" s="46">
        <v>134675640.00049999</v>
      </c>
      <c r="S29" s="44" t="s">
        <v>78</v>
      </c>
      <c r="T29" s="44" t="s">
        <v>1077</v>
      </c>
      <c r="U29" s="44"/>
      <c r="V29" s="44" t="s">
        <v>80</v>
      </c>
      <c r="W29" s="44" t="s">
        <v>206</v>
      </c>
      <c r="X29" s="44" t="s">
        <v>82</v>
      </c>
      <c r="Y29" s="44" t="s">
        <v>83</v>
      </c>
      <c r="Z29" s="44" t="s">
        <v>84</v>
      </c>
      <c r="AA29" s="44" t="s">
        <v>84</v>
      </c>
      <c r="AB29" s="44" t="str">
        <f>IF(OR($Y29="No",$Y29=""),"Requires baseline confirmation",IF(AND($Y29="Yes",$Z29="Yes",$AA29="Yes"),"Ready for monitoring","Ready with conditions"))</f>
        <v>Requires baseline confirmation</v>
      </c>
      <c r="AC29" s="44" t="str">
        <f>IF($AB29="Ready for monitoring","Normal",IF($C29="Critical","High",IF($C29="Core","Medium","Routine")))</f>
        <v>Medium</v>
      </c>
      <c r="AD29" s="44"/>
      <c r="AE29" s="44"/>
      <c r="AF29" s="47"/>
      <c r="AG29" s="44"/>
    </row>
    <row r="30" spans="1:33" ht="26">
      <c r="A30" s="44" t="s">
        <v>1117</v>
      </c>
      <c r="B30" s="44" t="s">
        <v>66</v>
      </c>
      <c r="C30" s="44" t="s">
        <v>67</v>
      </c>
      <c r="D30" s="44" t="s">
        <v>68</v>
      </c>
      <c r="E30" s="45">
        <v>2027</v>
      </c>
      <c r="F30" s="44" t="s">
        <v>1118</v>
      </c>
      <c r="G30" s="44" t="s">
        <v>1020</v>
      </c>
      <c r="H30" s="44" t="s">
        <v>1026</v>
      </c>
      <c r="I30" s="44" t="s">
        <v>183</v>
      </c>
      <c r="J30" s="44" t="s">
        <v>1119</v>
      </c>
      <c r="K30" s="44" t="s">
        <v>94</v>
      </c>
      <c r="L30" s="44" t="s">
        <v>74</v>
      </c>
      <c r="M30" s="44"/>
      <c r="N30" s="44"/>
      <c r="O30" s="44" t="s">
        <v>95</v>
      </c>
      <c r="P30" s="44" t="s">
        <v>96</v>
      </c>
      <c r="Q30" s="44" t="s">
        <v>1120</v>
      </c>
      <c r="R30" s="46">
        <v>2225640000</v>
      </c>
      <c r="S30" s="44" t="s">
        <v>78</v>
      </c>
      <c r="T30" s="44" t="s">
        <v>1029</v>
      </c>
      <c r="U30" s="44"/>
      <c r="V30" s="44" t="s">
        <v>80</v>
      </c>
      <c r="W30" s="44" t="s">
        <v>96</v>
      </c>
      <c r="X30" s="44" t="s">
        <v>82</v>
      </c>
      <c r="Y30" s="44" t="s">
        <v>83</v>
      </c>
      <c r="Z30" s="44" t="s">
        <v>84</v>
      </c>
      <c r="AA30" s="44" t="s">
        <v>84</v>
      </c>
      <c r="AB30" s="44" t="str">
        <f>IF(OR($Y30="No",$Y30=""),"Requires baseline confirmation",IF(AND($Y30="Yes",$Z30="Yes",$AA30="Yes"),"Ready for monitoring","Ready with conditions"))</f>
        <v>Requires baseline confirmation</v>
      </c>
      <c r="AC30" s="44" t="str">
        <f>IF($AB30="Ready for monitoring","Normal",IF($C30="Critical","High",IF($C30="Core","Medium","Routine")))</f>
        <v>Medium</v>
      </c>
      <c r="AD30" s="44"/>
      <c r="AE30" s="44"/>
      <c r="AF30" s="47"/>
      <c r="AG30" s="44"/>
    </row>
    <row r="31" spans="1:33" ht="26">
      <c r="A31" s="44" t="s">
        <v>1121</v>
      </c>
      <c r="B31" s="44" t="s">
        <v>66</v>
      </c>
      <c r="C31" s="44" t="s">
        <v>67</v>
      </c>
      <c r="D31" s="44" t="s">
        <v>68</v>
      </c>
      <c r="E31" s="45">
        <v>2057</v>
      </c>
      <c r="F31" s="44" t="s">
        <v>1122</v>
      </c>
      <c r="G31" s="44" t="s">
        <v>1020</v>
      </c>
      <c r="H31" s="44" t="s">
        <v>1026</v>
      </c>
      <c r="I31" s="44" t="s">
        <v>183</v>
      </c>
      <c r="J31" s="44" t="s">
        <v>1123</v>
      </c>
      <c r="K31" s="44" t="s">
        <v>131</v>
      </c>
      <c r="L31" s="44" t="s">
        <v>74</v>
      </c>
      <c r="M31" s="44"/>
      <c r="N31" s="44"/>
      <c r="O31" s="44" t="s">
        <v>95</v>
      </c>
      <c r="P31" s="44" t="s">
        <v>136</v>
      </c>
      <c r="Q31" s="44" t="s">
        <v>1124</v>
      </c>
      <c r="R31" s="46">
        <v>5531892932.4920006</v>
      </c>
      <c r="S31" s="44" t="s">
        <v>78</v>
      </c>
      <c r="T31" s="44" t="s">
        <v>1029</v>
      </c>
      <c r="U31" s="44"/>
      <c r="V31" s="44" t="s">
        <v>80</v>
      </c>
      <c r="W31" s="44" t="s">
        <v>136</v>
      </c>
      <c r="X31" s="44" t="s">
        <v>82</v>
      </c>
      <c r="Y31" s="44" t="s">
        <v>83</v>
      </c>
      <c r="Z31" s="44" t="s">
        <v>84</v>
      </c>
      <c r="AA31" s="44" t="s">
        <v>84</v>
      </c>
      <c r="AB31" s="44" t="str">
        <f>IF(OR($Y31="No",$Y31=""),"Requires baseline confirmation",IF(AND($Y31="Yes",$Z31="Yes",$AA31="Yes"),"Ready for monitoring","Ready with conditions"))</f>
        <v>Requires baseline confirmation</v>
      </c>
      <c r="AC31" s="44" t="str">
        <f>IF($AB31="Ready for monitoring","Normal",IF($C31="Critical","High",IF($C31="Core","Medium","Routine")))</f>
        <v>Medium</v>
      </c>
      <c r="AD31" s="44"/>
      <c r="AE31" s="44"/>
      <c r="AF31" s="47"/>
      <c r="AG31" s="44"/>
    </row>
    <row r="32" spans="1:33" ht="26">
      <c r="A32" s="44" t="s">
        <v>1125</v>
      </c>
      <c r="B32" s="44" t="s">
        <v>66</v>
      </c>
      <c r="C32" s="44" t="s">
        <v>67</v>
      </c>
      <c r="D32" s="44" t="s">
        <v>68</v>
      </c>
      <c r="E32" s="45">
        <v>1993</v>
      </c>
      <c r="F32" s="44" t="s">
        <v>103</v>
      </c>
      <c r="G32" s="44" t="s">
        <v>1020</v>
      </c>
      <c r="H32" s="44" t="s">
        <v>1020</v>
      </c>
      <c r="I32" s="44" t="s">
        <v>360</v>
      </c>
      <c r="J32" s="44" t="s">
        <v>1126</v>
      </c>
      <c r="K32" s="44" t="s">
        <v>106</v>
      </c>
      <c r="L32" s="44" t="s">
        <v>74</v>
      </c>
      <c r="M32" s="44"/>
      <c r="N32" s="44"/>
      <c r="O32" s="44" t="s">
        <v>95</v>
      </c>
      <c r="P32" s="44" t="s">
        <v>107</v>
      </c>
      <c r="Q32" s="44" t="s">
        <v>1127</v>
      </c>
      <c r="R32" s="46">
        <v>1585900000</v>
      </c>
      <c r="S32" s="44" t="s">
        <v>78</v>
      </c>
      <c r="T32" s="44" t="s">
        <v>1077</v>
      </c>
      <c r="U32" s="44"/>
      <c r="V32" s="44" t="s">
        <v>80</v>
      </c>
      <c r="W32" s="44" t="s">
        <v>96</v>
      </c>
      <c r="X32" s="44" t="s">
        <v>82</v>
      </c>
      <c r="Y32" s="44" t="s">
        <v>83</v>
      </c>
      <c r="Z32" s="44" t="s">
        <v>84</v>
      </c>
      <c r="AA32" s="44" t="s">
        <v>84</v>
      </c>
      <c r="AB32" s="44" t="str">
        <f>IF(OR($Y32="No",$Y32=""),"Requires baseline confirmation",IF(AND($Y32="Yes",$Z32="Yes",$AA32="Yes"),"Ready for monitoring","Ready with conditions"))</f>
        <v>Requires baseline confirmation</v>
      </c>
      <c r="AC32" s="44" t="str">
        <f>IF($AB32="Ready for monitoring","Normal",IF($C32="Critical","High",IF($C32="Core","Medium","Routine")))</f>
        <v>Medium</v>
      </c>
      <c r="AD32" s="44"/>
      <c r="AE32" s="44"/>
      <c r="AF32" s="47"/>
      <c r="AG32" s="44"/>
    </row>
    <row r="33" spans="1:33" ht="26">
      <c r="A33" s="44" t="s">
        <v>1128</v>
      </c>
      <c r="B33" s="44" t="s">
        <v>66</v>
      </c>
      <c r="C33" s="44" t="s">
        <v>67</v>
      </c>
      <c r="D33" s="44" t="s">
        <v>68</v>
      </c>
      <c r="E33" s="45">
        <v>2008</v>
      </c>
      <c r="F33" s="44" t="s">
        <v>110</v>
      </c>
      <c r="G33" s="44" t="s">
        <v>1020</v>
      </c>
      <c r="H33" s="44" t="s">
        <v>1020</v>
      </c>
      <c r="I33" s="44" t="s">
        <v>360</v>
      </c>
      <c r="J33" s="44" t="s">
        <v>1129</v>
      </c>
      <c r="K33" s="44" t="s">
        <v>73</v>
      </c>
      <c r="L33" s="44" t="s">
        <v>74</v>
      </c>
      <c r="M33" s="44"/>
      <c r="N33" s="44"/>
      <c r="O33" s="44" t="s">
        <v>95</v>
      </c>
      <c r="P33" s="44" t="s">
        <v>157</v>
      </c>
      <c r="Q33" s="44" t="s">
        <v>1130</v>
      </c>
      <c r="R33" s="46">
        <v>1483530000</v>
      </c>
      <c r="S33" s="44" t="s">
        <v>78</v>
      </c>
      <c r="T33" s="44" t="s">
        <v>1077</v>
      </c>
      <c r="U33" s="44"/>
      <c r="V33" s="44" t="s">
        <v>80</v>
      </c>
      <c r="W33" s="44" t="s">
        <v>81</v>
      </c>
      <c r="X33" s="44" t="s">
        <v>82</v>
      </c>
      <c r="Y33" s="44" t="s">
        <v>83</v>
      </c>
      <c r="Z33" s="44" t="s">
        <v>84</v>
      </c>
      <c r="AA33" s="44" t="s">
        <v>84</v>
      </c>
      <c r="AB33" s="44" t="str">
        <f>IF(OR($Y33="No",$Y33=""),"Requires baseline confirmation",IF(AND($Y33="Yes",$Z33="Yes",$AA33="Yes"),"Ready for monitoring","Ready with conditions"))</f>
        <v>Requires baseline confirmation</v>
      </c>
      <c r="AC33" s="44" t="str">
        <f>IF($AB33="Ready for monitoring","Normal",IF($C33="Critical","High",IF($C33="Core","Medium","Routine")))</f>
        <v>Medium</v>
      </c>
      <c r="AD33" s="44"/>
      <c r="AE33" s="44"/>
      <c r="AF33" s="47"/>
      <c r="AG33" s="44"/>
    </row>
    <row r="34" spans="1:33" ht="26">
      <c r="A34" s="44" t="s">
        <v>1131</v>
      </c>
      <c r="B34" s="44" t="s">
        <v>66</v>
      </c>
      <c r="C34" s="44" t="s">
        <v>67</v>
      </c>
      <c r="D34" s="44" t="s">
        <v>68</v>
      </c>
      <c r="E34" s="45">
        <v>2102</v>
      </c>
      <c r="F34" s="44" t="s">
        <v>110</v>
      </c>
      <c r="G34" s="44" t="s">
        <v>1020</v>
      </c>
      <c r="H34" s="44" t="s">
        <v>1026</v>
      </c>
      <c r="I34" s="44" t="s">
        <v>360</v>
      </c>
      <c r="J34" s="44" t="s">
        <v>1132</v>
      </c>
      <c r="K34" s="44" t="s">
        <v>73</v>
      </c>
      <c r="L34" s="44" t="s">
        <v>74</v>
      </c>
      <c r="M34" s="44"/>
      <c r="N34" s="44"/>
      <c r="O34" s="44" t="s">
        <v>95</v>
      </c>
      <c r="P34" s="44" t="s">
        <v>157</v>
      </c>
      <c r="Q34" s="44" t="s">
        <v>1133</v>
      </c>
      <c r="R34" s="46">
        <v>126226060.59999999</v>
      </c>
      <c r="S34" s="44" t="s">
        <v>78</v>
      </c>
      <c r="T34" s="44" t="s">
        <v>1029</v>
      </c>
      <c r="U34" s="44"/>
      <c r="V34" s="44" t="s">
        <v>80</v>
      </c>
      <c r="W34" s="44" t="s">
        <v>81</v>
      </c>
      <c r="X34" s="44" t="s">
        <v>82</v>
      </c>
      <c r="Y34" s="44" t="s">
        <v>83</v>
      </c>
      <c r="Z34" s="44" t="s">
        <v>84</v>
      </c>
      <c r="AA34" s="44" t="s">
        <v>84</v>
      </c>
      <c r="AB34" s="44" t="str">
        <f>IF(OR($Y34="No",$Y34=""),"Requires baseline confirmation",IF(AND($Y34="Yes",$Z34="Yes",$AA34="Yes"),"Ready for monitoring","Ready with conditions"))</f>
        <v>Requires baseline confirmation</v>
      </c>
      <c r="AC34" s="44" t="str">
        <f>IF($AB34="Ready for monitoring","Normal",IF($C34="Critical","High",IF($C34="Core","Medium","Routine")))</f>
        <v>Medium</v>
      </c>
      <c r="AD34" s="44"/>
      <c r="AE34" s="44"/>
      <c r="AF34" s="47"/>
      <c r="AG34" s="44"/>
    </row>
    <row r="35" spans="1:33" ht="39">
      <c r="A35" s="44" t="s">
        <v>1134</v>
      </c>
      <c r="B35" s="44" t="s">
        <v>66</v>
      </c>
      <c r="C35" s="44" t="s">
        <v>227</v>
      </c>
      <c r="D35" s="44" t="s">
        <v>68</v>
      </c>
      <c r="E35" s="45">
        <v>1884</v>
      </c>
      <c r="F35" s="44" t="s">
        <v>195</v>
      </c>
      <c r="G35" s="44" t="s">
        <v>1020</v>
      </c>
      <c r="H35" s="44" t="s">
        <v>1026</v>
      </c>
      <c r="I35" s="44" t="s">
        <v>183</v>
      </c>
      <c r="J35" s="44" t="s">
        <v>1135</v>
      </c>
      <c r="K35" s="44" t="s">
        <v>73</v>
      </c>
      <c r="L35" s="44" t="s">
        <v>74</v>
      </c>
      <c r="M35" s="44"/>
      <c r="N35" s="44"/>
      <c r="O35" s="44" t="s">
        <v>95</v>
      </c>
      <c r="P35" s="44" t="s">
        <v>81</v>
      </c>
      <c r="Q35" s="44" t="s">
        <v>1136</v>
      </c>
      <c r="R35" s="46">
        <v>91409080.400000006</v>
      </c>
      <c r="S35" s="44" t="s">
        <v>230</v>
      </c>
      <c r="T35" s="44" t="s">
        <v>1029</v>
      </c>
      <c r="U35" s="44"/>
      <c r="V35" s="44" t="s">
        <v>80</v>
      </c>
      <c r="W35" s="44" t="s">
        <v>81</v>
      </c>
      <c r="X35" s="44" t="s">
        <v>231</v>
      </c>
      <c r="Y35" s="44" t="s">
        <v>83</v>
      </c>
      <c r="Z35" s="44" t="s">
        <v>84</v>
      </c>
      <c r="AA35" s="44" t="s">
        <v>84</v>
      </c>
      <c r="AB35" s="44" t="str">
        <f>IF(OR($Y35="No",$Y35=""),"Requires baseline confirmation",IF(AND($Y35="Yes",$Z35="Yes",$AA35="Yes"),"Ready for monitoring","Ready with conditions"))</f>
        <v>Requires baseline confirmation</v>
      </c>
      <c r="AC35" s="44" t="str">
        <f>IF($AB35="Ready for monitoring","Normal",IF($C35="Critical","High",IF($C35="Core","Medium","Routine")))</f>
        <v>Routine</v>
      </c>
      <c r="AD35" s="44"/>
      <c r="AE35" s="44"/>
      <c r="AF35" s="47"/>
      <c r="AG35" s="44"/>
    </row>
    <row r="36" spans="1:33" ht="39">
      <c r="A36" s="44" t="s">
        <v>1137</v>
      </c>
      <c r="B36" s="44" t="s">
        <v>66</v>
      </c>
      <c r="C36" s="44" t="s">
        <v>227</v>
      </c>
      <c r="D36" s="44" t="s">
        <v>68</v>
      </c>
      <c r="E36" s="45">
        <v>1894</v>
      </c>
      <c r="F36" s="44" t="s">
        <v>200</v>
      </c>
      <c r="G36" s="44" t="s">
        <v>1020</v>
      </c>
      <c r="H36" s="44" t="s">
        <v>1020</v>
      </c>
      <c r="I36" s="44" t="s">
        <v>183</v>
      </c>
      <c r="J36" s="44" t="s">
        <v>1138</v>
      </c>
      <c r="K36" s="44" t="s">
        <v>197</v>
      </c>
      <c r="L36" s="44" t="s">
        <v>74</v>
      </c>
      <c r="M36" s="44"/>
      <c r="N36" s="44"/>
      <c r="O36" s="44" t="s">
        <v>95</v>
      </c>
      <c r="P36" s="44" t="s">
        <v>206</v>
      </c>
      <c r="Q36" s="44" t="s">
        <v>1139</v>
      </c>
      <c r="R36" s="46">
        <v>53951200</v>
      </c>
      <c r="S36" s="44" t="s">
        <v>230</v>
      </c>
      <c r="T36" s="44" t="s">
        <v>1077</v>
      </c>
      <c r="U36" s="44"/>
      <c r="V36" s="44" t="s">
        <v>80</v>
      </c>
      <c r="W36" s="44" t="s">
        <v>206</v>
      </c>
      <c r="X36" s="44" t="s">
        <v>231</v>
      </c>
      <c r="Y36" s="44" t="s">
        <v>83</v>
      </c>
      <c r="Z36" s="44" t="s">
        <v>84</v>
      </c>
      <c r="AA36" s="44" t="s">
        <v>84</v>
      </c>
      <c r="AB36" s="44" t="str">
        <f>IF(OR($Y36="No",$Y36=""),"Requires baseline confirmation",IF(AND($Y36="Yes",$Z36="Yes",$AA36="Yes"),"Ready for monitoring","Ready with conditions"))</f>
        <v>Requires baseline confirmation</v>
      </c>
      <c r="AC36" s="44" t="str">
        <f>IF($AB36="Ready for monitoring","Normal",IF($C36="Critical","High",IF($C36="Core","Medium","Routine")))</f>
        <v>Routine</v>
      </c>
      <c r="AD36" s="44"/>
      <c r="AE36" s="44"/>
      <c r="AF36" s="47"/>
      <c r="AG36" s="44"/>
    </row>
    <row r="37" spans="1:33" ht="39">
      <c r="A37" s="44" t="s">
        <v>1140</v>
      </c>
      <c r="B37" s="44" t="s">
        <v>66</v>
      </c>
      <c r="C37" s="44" t="s">
        <v>227</v>
      </c>
      <c r="D37" s="44" t="s">
        <v>68</v>
      </c>
      <c r="E37" s="45">
        <v>1909</v>
      </c>
      <c r="F37" s="44" t="s">
        <v>204</v>
      </c>
      <c r="G37" s="44" t="s">
        <v>1020</v>
      </c>
      <c r="H37" s="44" t="s">
        <v>1020</v>
      </c>
      <c r="I37" s="44" t="s">
        <v>183</v>
      </c>
      <c r="J37" s="44" t="s">
        <v>1141</v>
      </c>
      <c r="K37" s="44" t="s">
        <v>94</v>
      </c>
      <c r="L37" s="44" t="s">
        <v>74</v>
      </c>
      <c r="M37" s="44"/>
      <c r="N37" s="44"/>
      <c r="O37" s="44" t="s">
        <v>95</v>
      </c>
      <c r="P37" s="44" t="s">
        <v>96</v>
      </c>
      <c r="Q37" s="44" t="s">
        <v>1142</v>
      </c>
      <c r="R37" s="46">
        <v>500250350.5</v>
      </c>
      <c r="S37" s="44" t="s">
        <v>230</v>
      </c>
      <c r="T37" s="44" t="s">
        <v>1077</v>
      </c>
      <c r="U37" s="44"/>
      <c r="V37" s="44" t="s">
        <v>80</v>
      </c>
      <c r="W37" s="44" t="s">
        <v>96</v>
      </c>
      <c r="X37" s="44" t="s">
        <v>231</v>
      </c>
      <c r="Y37" s="44" t="s">
        <v>83</v>
      </c>
      <c r="Z37" s="44" t="s">
        <v>84</v>
      </c>
      <c r="AA37" s="44" t="s">
        <v>84</v>
      </c>
      <c r="AB37" s="44" t="str">
        <f>IF(OR($Y37="No",$Y37=""),"Requires baseline confirmation",IF(AND($Y37="Yes",$Z37="Yes",$AA37="Yes"),"Ready for monitoring","Ready with conditions"))</f>
        <v>Requires baseline confirmation</v>
      </c>
      <c r="AC37" s="44" t="str">
        <f>IF($AB37="Ready for monitoring","Normal",IF($C37="Critical","High",IF($C37="Core","Medium","Routine")))</f>
        <v>Routine</v>
      </c>
      <c r="AD37" s="44"/>
      <c r="AE37" s="44"/>
      <c r="AF37" s="47"/>
      <c r="AG37" s="44"/>
    </row>
    <row r="38" spans="1:33" ht="26">
      <c r="A38" s="44" t="s">
        <v>1143</v>
      </c>
      <c r="B38" s="44" t="s">
        <v>66</v>
      </c>
      <c r="C38" s="44" t="s">
        <v>227</v>
      </c>
      <c r="D38" s="44" t="s">
        <v>68</v>
      </c>
      <c r="E38" s="45">
        <v>1922</v>
      </c>
      <c r="F38" s="44" t="s">
        <v>1144</v>
      </c>
      <c r="G38" s="44" t="s">
        <v>1020</v>
      </c>
      <c r="H38" s="44" t="s">
        <v>1020</v>
      </c>
      <c r="I38" s="44" t="s">
        <v>183</v>
      </c>
      <c r="J38" s="44" t="s">
        <v>1145</v>
      </c>
      <c r="K38" s="44" t="s">
        <v>94</v>
      </c>
      <c r="L38" s="44" t="s">
        <v>74</v>
      </c>
      <c r="M38" s="44"/>
      <c r="N38" s="44"/>
      <c r="O38" s="44" t="s">
        <v>95</v>
      </c>
      <c r="P38" s="44" t="s">
        <v>96</v>
      </c>
      <c r="Q38" s="44" t="s">
        <v>1146</v>
      </c>
      <c r="R38" s="46">
        <v>229038850.5</v>
      </c>
      <c r="S38" s="44" t="s">
        <v>230</v>
      </c>
      <c r="T38" s="44" t="s">
        <v>1077</v>
      </c>
      <c r="U38" s="44"/>
      <c r="V38" s="44" t="s">
        <v>80</v>
      </c>
      <c r="W38" s="44" t="s">
        <v>96</v>
      </c>
      <c r="X38" s="44" t="s">
        <v>231</v>
      </c>
      <c r="Y38" s="44" t="s">
        <v>83</v>
      </c>
      <c r="Z38" s="44" t="s">
        <v>84</v>
      </c>
      <c r="AA38" s="44" t="s">
        <v>84</v>
      </c>
      <c r="AB38" s="44" t="str">
        <f>IF(OR($Y38="No",$Y38=""),"Requires baseline confirmation",IF(AND($Y38="Yes",$Z38="Yes",$AA38="Yes"),"Ready for monitoring","Ready with conditions"))</f>
        <v>Requires baseline confirmation</v>
      </c>
      <c r="AC38" s="44" t="str">
        <f>IF($AB38="Ready for monitoring","Normal",IF($C38="Critical","High",IF($C38="Core","Medium","Routine")))</f>
        <v>Routine</v>
      </c>
      <c r="AD38" s="44"/>
      <c r="AE38" s="44"/>
      <c r="AF38" s="47"/>
      <c r="AG38" s="44"/>
    </row>
    <row r="39" spans="1:33" ht="26">
      <c r="A39" s="44" t="s">
        <v>1147</v>
      </c>
      <c r="B39" s="44" t="s">
        <v>66</v>
      </c>
      <c r="C39" s="44" t="s">
        <v>227</v>
      </c>
      <c r="D39" s="44" t="s">
        <v>68</v>
      </c>
      <c r="E39" s="45">
        <v>1927</v>
      </c>
      <c r="F39" s="44" t="s">
        <v>1148</v>
      </c>
      <c r="G39" s="44" t="s">
        <v>1020</v>
      </c>
      <c r="H39" s="44" t="s">
        <v>1020</v>
      </c>
      <c r="I39" s="44" t="s">
        <v>183</v>
      </c>
      <c r="J39" s="44" t="s">
        <v>1149</v>
      </c>
      <c r="K39" s="44" t="s">
        <v>131</v>
      </c>
      <c r="L39" s="44" t="s">
        <v>74</v>
      </c>
      <c r="M39" s="44"/>
      <c r="N39" s="44"/>
      <c r="O39" s="44" t="s">
        <v>95</v>
      </c>
      <c r="P39" s="44" t="s">
        <v>136</v>
      </c>
      <c r="Q39" s="44" t="s">
        <v>1150</v>
      </c>
      <c r="R39" s="46">
        <v>37200000</v>
      </c>
      <c r="S39" s="44" t="s">
        <v>230</v>
      </c>
      <c r="T39" s="44" t="s">
        <v>1077</v>
      </c>
      <c r="U39" s="44"/>
      <c r="V39" s="44" t="s">
        <v>80</v>
      </c>
      <c r="W39" s="44" t="s">
        <v>136</v>
      </c>
      <c r="X39" s="44" t="s">
        <v>231</v>
      </c>
      <c r="Y39" s="44" t="s">
        <v>83</v>
      </c>
      <c r="Z39" s="44" t="s">
        <v>84</v>
      </c>
      <c r="AA39" s="44" t="s">
        <v>84</v>
      </c>
      <c r="AB39" s="44" t="str">
        <f>IF(OR($Y39="No",$Y39=""),"Requires baseline confirmation",IF(AND($Y39="Yes",$Z39="Yes",$AA39="Yes"),"Ready for monitoring","Ready with conditions"))</f>
        <v>Requires baseline confirmation</v>
      </c>
      <c r="AC39" s="44" t="str">
        <f>IF($AB39="Ready for monitoring","Normal",IF($C39="Critical","High",IF($C39="Core","Medium","Routine")))</f>
        <v>Routine</v>
      </c>
      <c r="AD39" s="44"/>
      <c r="AE39" s="44"/>
      <c r="AF39" s="47"/>
      <c r="AG39" s="44"/>
    </row>
    <row r="40" spans="1:33" ht="26">
      <c r="A40" s="44" t="s">
        <v>1151</v>
      </c>
      <c r="B40" s="44" t="s">
        <v>66</v>
      </c>
      <c r="C40" s="44" t="s">
        <v>227</v>
      </c>
      <c r="D40" s="44" t="s">
        <v>68</v>
      </c>
      <c r="E40" s="45">
        <v>1940</v>
      </c>
      <c r="F40" s="44" t="s">
        <v>1148</v>
      </c>
      <c r="G40" s="44" t="s">
        <v>1020</v>
      </c>
      <c r="H40" s="44" t="s">
        <v>1020</v>
      </c>
      <c r="I40" s="44" t="s">
        <v>183</v>
      </c>
      <c r="J40" s="44" t="s">
        <v>1152</v>
      </c>
      <c r="K40" s="44" t="s">
        <v>94</v>
      </c>
      <c r="L40" s="44" t="s">
        <v>74</v>
      </c>
      <c r="M40" s="44"/>
      <c r="N40" s="44"/>
      <c r="O40" s="44" t="s">
        <v>95</v>
      </c>
      <c r="P40" s="44" t="s">
        <v>96</v>
      </c>
      <c r="Q40" s="44" t="s">
        <v>1153</v>
      </c>
      <c r="R40" s="46">
        <v>143638850.5</v>
      </c>
      <c r="S40" s="44" t="s">
        <v>230</v>
      </c>
      <c r="T40" s="44" t="s">
        <v>1077</v>
      </c>
      <c r="U40" s="44"/>
      <c r="V40" s="44" t="s">
        <v>80</v>
      </c>
      <c r="W40" s="44" t="s">
        <v>96</v>
      </c>
      <c r="X40" s="44" t="s">
        <v>231</v>
      </c>
      <c r="Y40" s="44" t="s">
        <v>83</v>
      </c>
      <c r="Z40" s="44" t="s">
        <v>84</v>
      </c>
      <c r="AA40" s="44" t="s">
        <v>84</v>
      </c>
      <c r="AB40" s="44" t="str">
        <f>IF(OR($Y40="No",$Y40=""),"Requires baseline confirmation",IF(AND($Y40="Yes",$Z40="Yes",$AA40="Yes"),"Ready for monitoring","Ready with conditions"))</f>
        <v>Requires baseline confirmation</v>
      </c>
      <c r="AC40" s="44" t="str">
        <f>IF($AB40="Ready for monitoring","Normal",IF($C40="Critical","High",IF($C40="Core","Medium","Routine")))</f>
        <v>Routine</v>
      </c>
      <c r="AD40" s="44"/>
      <c r="AE40" s="44"/>
      <c r="AF40" s="47"/>
      <c r="AG40" s="44"/>
    </row>
    <row r="41" spans="1:33" ht="26">
      <c r="A41" s="44" t="s">
        <v>1154</v>
      </c>
      <c r="B41" s="44" t="s">
        <v>66</v>
      </c>
      <c r="C41" s="44" t="s">
        <v>227</v>
      </c>
      <c r="D41" s="44" t="s">
        <v>68</v>
      </c>
      <c r="E41" s="45">
        <v>1965</v>
      </c>
      <c r="F41" s="44" t="s">
        <v>213</v>
      </c>
      <c r="G41" s="44" t="s">
        <v>1020</v>
      </c>
      <c r="H41" s="44" t="s">
        <v>1020</v>
      </c>
      <c r="I41" s="44" t="s">
        <v>183</v>
      </c>
      <c r="J41" s="44" t="s">
        <v>1155</v>
      </c>
      <c r="K41" s="44" t="s">
        <v>197</v>
      </c>
      <c r="L41" s="44" t="s">
        <v>74</v>
      </c>
      <c r="M41" s="44"/>
      <c r="N41" s="44"/>
      <c r="O41" s="44" t="s">
        <v>95</v>
      </c>
      <c r="P41" s="44" t="s">
        <v>206</v>
      </c>
      <c r="Q41" s="44" t="s">
        <v>1156</v>
      </c>
      <c r="R41" s="46">
        <v>334311200</v>
      </c>
      <c r="S41" s="44" t="s">
        <v>230</v>
      </c>
      <c r="T41" s="44" t="s">
        <v>1077</v>
      </c>
      <c r="U41" s="44"/>
      <c r="V41" s="44" t="s">
        <v>80</v>
      </c>
      <c r="W41" s="44" t="s">
        <v>206</v>
      </c>
      <c r="X41" s="44" t="s">
        <v>231</v>
      </c>
      <c r="Y41" s="44" t="s">
        <v>83</v>
      </c>
      <c r="Z41" s="44" t="s">
        <v>84</v>
      </c>
      <c r="AA41" s="44" t="s">
        <v>84</v>
      </c>
      <c r="AB41" s="44" t="str">
        <f>IF(OR($Y41="No",$Y41=""),"Requires baseline confirmation",IF(AND($Y41="Yes",$Z41="Yes",$AA41="Yes"),"Ready for monitoring","Ready with conditions"))</f>
        <v>Requires baseline confirmation</v>
      </c>
      <c r="AC41" s="44" t="str">
        <f>IF($AB41="Ready for monitoring","Normal",IF($C41="Critical","High",IF($C41="Core","Medium","Routine")))</f>
        <v>Routine</v>
      </c>
      <c r="AD41" s="44"/>
      <c r="AE41" s="44"/>
      <c r="AF41" s="47"/>
      <c r="AG41" s="44"/>
    </row>
    <row r="42" spans="1:33" ht="39">
      <c r="A42" s="44" t="s">
        <v>1157</v>
      </c>
      <c r="B42" s="44" t="s">
        <v>66</v>
      </c>
      <c r="C42" s="44" t="s">
        <v>227</v>
      </c>
      <c r="D42" s="44" t="s">
        <v>68</v>
      </c>
      <c r="E42" s="45">
        <v>2036</v>
      </c>
      <c r="F42" s="44" t="s">
        <v>1158</v>
      </c>
      <c r="G42" s="44" t="s">
        <v>1020</v>
      </c>
      <c r="H42" s="44" t="s">
        <v>1026</v>
      </c>
      <c r="I42" s="44" t="s">
        <v>183</v>
      </c>
      <c r="J42" s="44" t="s">
        <v>1159</v>
      </c>
      <c r="K42" s="44" t="s">
        <v>131</v>
      </c>
      <c r="L42" s="44" t="s">
        <v>74</v>
      </c>
      <c r="M42" s="44"/>
      <c r="N42" s="44"/>
      <c r="O42" s="44" t="s">
        <v>95</v>
      </c>
      <c r="P42" s="44" t="s">
        <v>136</v>
      </c>
      <c r="Q42" s="44" t="s">
        <v>1160</v>
      </c>
      <c r="R42" s="46">
        <v>232920000</v>
      </c>
      <c r="S42" s="44" t="s">
        <v>230</v>
      </c>
      <c r="T42" s="44" t="s">
        <v>1029</v>
      </c>
      <c r="U42" s="44"/>
      <c r="V42" s="44" t="s">
        <v>80</v>
      </c>
      <c r="W42" s="44" t="s">
        <v>136</v>
      </c>
      <c r="X42" s="44" t="s">
        <v>231</v>
      </c>
      <c r="Y42" s="44" t="s">
        <v>83</v>
      </c>
      <c r="Z42" s="44" t="s">
        <v>84</v>
      </c>
      <c r="AA42" s="44" t="s">
        <v>84</v>
      </c>
      <c r="AB42" s="44" t="str">
        <f>IF(OR($Y42="No",$Y42=""),"Requires baseline confirmation",IF(AND($Y42="Yes",$Z42="Yes",$AA42="Yes"),"Ready for monitoring","Ready with conditions"))</f>
        <v>Requires baseline confirmation</v>
      </c>
      <c r="AC42" s="44" t="str">
        <f>IF($AB42="Ready for monitoring","Normal",IF($C42="Critical","High",IF($C42="Core","Medium","Routine")))</f>
        <v>Routine</v>
      </c>
      <c r="AD42" s="44"/>
      <c r="AE42" s="44"/>
      <c r="AF42" s="47"/>
      <c r="AG42" s="44"/>
    </row>
    <row r="43" spans="1:33" ht="26">
      <c r="A43" s="44" t="s">
        <v>1161</v>
      </c>
      <c r="B43" s="44" t="s">
        <v>66</v>
      </c>
      <c r="C43" s="44" t="s">
        <v>227</v>
      </c>
      <c r="D43" s="44" t="s">
        <v>68</v>
      </c>
      <c r="E43" s="45">
        <v>2043</v>
      </c>
      <c r="F43" s="44" t="s">
        <v>1162</v>
      </c>
      <c r="G43" s="44" t="s">
        <v>1020</v>
      </c>
      <c r="H43" s="44" t="s">
        <v>1026</v>
      </c>
      <c r="I43" s="44" t="s">
        <v>183</v>
      </c>
      <c r="J43" s="44" t="s">
        <v>1163</v>
      </c>
      <c r="K43" s="44" t="s">
        <v>94</v>
      </c>
      <c r="L43" s="44" t="s">
        <v>74</v>
      </c>
      <c r="M43" s="44"/>
      <c r="N43" s="44"/>
      <c r="O43" s="44" t="s">
        <v>75</v>
      </c>
      <c r="P43" s="44" t="s">
        <v>76</v>
      </c>
      <c r="Q43" s="44" t="s">
        <v>1164</v>
      </c>
      <c r="R43" s="46">
        <v>111520000</v>
      </c>
      <c r="S43" s="44" t="s">
        <v>230</v>
      </c>
      <c r="T43" s="44" t="s">
        <v>1029</v>
      </c>
      <c r="U43" s="44"/>
      <c r="V43" s="44" t="s">
        <v>80</v>
      </c>
      <c r="W43" s="44" t="s">
        <v>121</v>
      </c>
      <c r="X43" s="44" t="s">
        <v>231</v>
      </c>
      <c r="Y43" s="44" t="s">
        <v>83</v>
      </c>
      <c r="Z43" s="44" t="s">
        <v>84</v>
      </c>
      <c r="AA43" s="44" t="s">
        <v>84</v>
      </c>
      <c r="AB43" s="44" t="str">
        <f>IF(OR($Y43="No",$Y43=""),"Requires baseline confirmation",IF(AND($Y43="Yes",$Z43="Yes",$AA43="Yes"),"Ready for monitoring","Ready with conditions"))</f>
        <v>Requires baseline confirmation</v>
      </c>
      <c r="AC43" s="44" t="str">
        <f>IF($AB43="Ready for monitoring","Normal",IF($C43="Critical","High",IF($C43="Core","Medium","Routine")))</f>
        <v>Routine</v>
      </c>
      <c r="AD43" s="44"/>
      <c r="AE43" s="44"/>
      <c r="AF43" s="47"/>
      <c r="AG43" s="44"/>
    </row>
    <row r="44" spans="1:33" ht="39">
      <c r="A44" s="44" t="s">
        <v>1165</v>
      </c>
      <c r="B44" s="44" t="s">
        <v>66</v>
      </c>
      <c r="C44" s="44" t="s">
        <v>227</v>
      </c>
      <c r="D44" s="44" t="s">
        <v>68</v>
      </c>
      <c r="E44" s="45">
        <v>2050</v>
      </c>
      <c r="F44" s="44" t="s">
        <v>1166</v>
      </c>
      <c r="G44" s="44" t="s">
        <v>1020</v>
      </c>
      <c r="H44" s="44" t="s">
        <v>1026</v>
      </c>
      <c r="I44" s="44" t="s">
        <v>183</v>
      </c>
      <c r="J44" s="44" t="s">
        <v>1167</v>
      </c>
      <c r="K44" s="44" t="s">
        <v>131</v>
      </c>
      <c r="L44" s="44" t="s">
        <v>74</v>
      </c>
      <c r="M44" s="44"/>
      <c r="N44" s="44"/>
      <c r="O44" s="44" t="s">
        <v>95</v>
      </c>
      <c r="P44" s="44" t="s">
        <v>136</v>
      </c>
      <c r="Q44" s="44" t="s">
        <v>1168</v>
      </c>
      <c r="R44" s="46">
        <v>30720000</v>
      </c>
      <c r="S44" s="44" t="s">
        <v>230</v>
      </c>
      <c r="T44" s="44" t="s">
        <v>1029</v>
      </c>
      <c r="U44" s="44"/>
      <c r="V44" s="44" t="s">
        <v>80</v>
      </c>
      <c r="W44" s="44" t="s">
        <v>136</v>
      </c>
      <c r="X44" s="44" t="s">
        <v>231</v>
      </c>
      <c r="Y44" s="44" t="s">
        <v>83</v>
      </c>
      <c r="Z44" s="44" t="s">
        <v>84</v>
      </c>
      <c r="AA44" s="44" t="s">
        <v>84</v>
      </c>
      <c r="AB44" s="44" t="str">
        <f>IF(OR($Y44="No",$Y44=""),"Requires baseline confirmation",IF(AND($Y44="Yes",$Z44="Yes",$AA44="Yes"),"Ready for monitoring","Ready with conditions"))</f>
        <v>Requires baseline confirmation</v>
      </c>
      <c r="AC44" s="44" t="str">
        <f>IF($AB44="Ready for monitoring","Normal",IF($C44="Critical","High",IF($C44="Core","Medium","Routine")))</f>
        <v>Routine</v>
      </c>
      <c r="AD44" s="44"/>
      <c r="AE44" s="44"/>
      <c r="AF44" s="47"/>
      <c r="AG44" s="44"/>
    </row>
    <row r="45" spans="1:33" ht="26">
      <c r="A45" s="44" t="s">
        <v>1169</v>
      </c>
      <c r="B45" s="44" t="s">
        <v>66</v>
      </c>
      <c r="C45" s="44" t="s">
        <v>227</v>
      </c>
      <c r="D45" s="44" t="s">
        <v>68</v>
      </c>
      <c r="E45" s="45">
        <v>2064</v>
      </c>
      <c r="F45" s="44" t="s">
        <v>1170</v>
      </c>
      <c r="G45" s="44" t="s">
        <v>1020</v>
      </c>
      <c r="H45" s="44" t="s">
        <v>1026</v>
      </c>
      <c r="I45" s="44" t="s">
        <v>183</v>
      </c>
      <c r="J45" s="44" t="s">
        <v>1171</v>
      </c>
      <c r="K45" s="44" t="s">
        <v>94</v>
      </c>
      <c r="L45" s="44" t="s">
        <v>74</v>
      </c>
      <c r="M45" s="44"/>
      <c r="N45" s="44"/>
      <c r="O45" s="44" t="s">
        <v>95</v>
      </c>
      <c r="P45" s="44" t="s">
        <v>96</v>
      </c>
      <c r="Q45" s="44" t="s">
        <v>1172</v>
      </c>
      <c r="R45" s="46">
        <v>133190000</v>
      </c>
      <c r="S45" s="44" t="s">
        <v>230</v>
      </c>
      <c r="T45" s="44" t="s">
        <v>1029</v>
      </c>
      <c r="U45" s="44"/>
      <c r="V45" s="44" t="s">
        <v>80</v>
      </c>
      <c r="W45" s="44" t="s">
        <v>96</v>
      </c>
      <c r="X45" s="44" t="s">
        <v>231</v>
      </c>
      <c r="Y45" s="44" t="s">
        <v>83</v>
      </c>
      <c r="Z45" s="44" t="s">
        <v>84</v>
      </c>
      <c r="AA45" s="44" t="s">
        <v>84</v>
      </c>
      <c r="AB45" s="44" t="str">
        <f>IF(OR($Y45="No",$Y45=""),"Requires baseline confirmation",IF(AND($Y45="Yes",$Z45="Yes",$AA45="Yes"),"Ready for monitoring","Ready with conditions"))</f>
        <v>Requires baseline confirmation</v>
      </c>
      <c r="AC45" s="44" t="str">
        <f>IF($AB45="Ready for monitoring","Normal",IF($C45="Critical","High",IF($C45="Core","Medium","Routine")))</f>
        <v>Routine</v>
      </c>
      <c r="AD45" s="44"/>
      <c r="AE45" s="44"/>
      <c r="AF45" s="47"/>
      <c r="AG45" s="44"/>
    </row>
    <row r="46" spans="1:33" ht="26">
      <c r="A46" s="44" t="s">
        <v>1173</v>
      </c>
      <c r="B46" s="44" t="s">
        <v>66</v>
      </c>
      <c r="C46" s="44" t="s">
        <v>227</v>
      </c>
      <c r="D46" s="44" t="s">
        <v>68</v>
      </c>
      <c r="E46" s="45">
        <v>2071</v>
      </c>
      <c r="F46" s="44" t="s">
        <v>1174</v>
      </c>
      <c r="G46" s="44" t="s">
        <v>1020</v>
      </c>
      <c r="H46" s="44" t="s">
        <v>1026</v>
      </c>
      <c r="I46" s="44" t="s">
        <v>183</v>
      </c>
      <c r="J46" s="44" t="s">
        <v>1175</v>
      </c>
      <c r="K46" s="44" t="s">
        <v>197</v>
      </c>
      <c r="L46" s="44" t="s">
        <v>74</v>
      </c>
      <c r="M46" s="44"/>
      <c r="N46" s="44"/>
      <c r="O46" s="44" t="s">
        <v>95</v>
      </c>
      <c r="P46" s="44" t="s">
        <v>206</v>
      </c>
      <c r="Q46" s="44" t="s">
        <v>1176</v>
      </c>
      <c r="R46" s="46">
        <v>70660000</v>
      </c>
      <c r="S46" s="44" t="s">
        <v>230</v>
      </c>
      <c r="T46" s="44" t="s">
        <v>1029</v>
      </c>
      <c r="U46" s="44"/>
      <c r="V46" s="44" t="s">
        <v>80</v>
      </c>
      <c r="W46" s="44" t="s">
        <v>206</v>
      </c>
      <c r="X46" s="44" t="s">
        <v>231</v>
      </c>
      <c r="Y46" s="44" t="s">
        <v>83</v>
      </c>
      <c r="Z46" s="44" t="s">
        <v>84</v>
      </c>
      <c r="AA46" s="44" t="s">
        <v>84</v>
      </c>
      <c r="AB46" s="44" t="str">
        <f>IF(OR($Y46="No",$Y46=""),"Requires baseline confirmation",IF(AND($Y46="Yes",$Z46="Yes",$AA46="Yes"),"Ready for monitoring","Ready with conditions"))</f>
        <v>Requires baseline confirmation</v>
      </c>
      <c r="AC46" s="44" t="str">
        <f>IF($AB46="Ready for monitoring","Normal",IF($C46="Critical","High",IF($C46="Core","Medium","Routine")))</f>
        <v>Routine</v>
      </c>
      <c r="AD46" s="44"/>
      <c r="AE46" s="44"/>
      <c r="AF46" s="47"/>
      <c r="AG46" s="44"/>
    </row>
    <row r="47" spans="1:33" ht="39">
      <c r="A47" s="44" t="s">
        <v>1177</v>
      </c>
      <c r="B47" s="44" t="s">
        <v>66</v>
      </c>
      <c r="C47" s="44" t="s">
        <v>227</v>
      </c>
      <c r="D47" s="44" t="s">
        <v>68</v>
      </c>
      <c r="E47" s="45">
        <v>1812</v>
      </c>
      <c r="F47" s="44" t="s">
        <v>1178</v>
      </c>
      <c r="G47" s="44" t="s">
        <v>1020</v>
      </c>
      <c r="H47" s="44" t="s">
        <v>1020</v>
      </c>
      <c r="I47" s="44" t="s">
        <v>1070</v>
      </c>
      <c r="J47" s="44" t="s">
        <v>1179</v>
      </c>
      <c r="K47" s="44" t="s">
        <v>94</v>
      </c>
      <c r="L47" s="44" t="s">
        <v>74</v>
      </c>
      <c r="M47" s="44"/>
      <c r="N47" s="44"/>
      <c r="O47" s="44" t="s">
        <v>95</v>
      </c>
      <c r="P47" s="44" t="s">
        <v>96</v>
      </c>
      <c r="Q47" s="44" t="s">
        <v>1180</v>
      </c>
      <c r="R47" s="46">
        <v>95222400</v>
      </c>
      <c r="S47" s="44" t="s">
        <v>230</v>
      </c>
      <c r="T47" s="44" t="s">
        <v>1077</v>
      </c>
      <c r="U47" s="44"/>
      <c r="V47" s="44" t="s">
        <v>80</v>
      </c>
      <c r="W47" s="44" t="s">
        <v>96</v>
      </c>
      <c r="X47" s="44" t="s">
        <v>231</v>
      </c>
      <c r="Y47" s="44" t="s">
        <v>83</v>
      </c>
      <c r="Z47" s="44" t="s">
        <v>84</v>
      </c>
      <c r="AA47" s="44" t="s">
        <v>84</v>
      </c>
      <c r="AB47" s="44" t="str">
        <f>IF(OR($Y47="No",$Y47=""),"Requires baseline confirmation",IF(AND($Y47="Yes",$Z47="Yes",$AA47="Yes"),"Ready for monitoring","Ready with conditions"))</f>
        <v>Requires baseline confirmation</v>
      </c>
      <c r="AC47" s="44" t="str">
        <f>IF($AB47="Ready for monitoring","Normal",IF($C47="Critical","High",IF($C47="Core","Medium","Routine")))</f>
        <v>Routine</v>
      </c>
      <c r="AD47" s="44"/>
      <c r="AE47" s="44"/>
      <c r="AF47" s="47"/>
      <c r="AG47" s="44"/>
    </row>
    <row r="48" spans="1:33" ht="39">
      <c r="A48" s="44" t="s">
        <v>1181</v>
      </c>
      <c r="B48" s="44" t="s">
        <v>66</v>
      </c>
      <c r="C48" s="44" t="s">
        <v>227</v>
      </c>
      <c r="D48" s="44" t="s">
        <v>68</v>
      </c>
      <c r="E48" s="45">
        <v>1842</v>
      </c>
      <c r="F48" s="44" t="s">
        <v>1182</v>
      </c>
      <c r="G48" s="44" t="s">
        <v>1020</v>
      </c>
      <c r="H48" s="44" t="s">
        <v>1020</v>
      </c>
      <c r="I48" s="44" t="s">
        <v>1070</v>
      </c>
      <c r="J48" s="44" t="s">
        <v>1183</v>
      </c>
      <c r="K48" s="44" t="s">
        <v>73</v>
      </c>
      <c r="L48" s="44" t="s">
        <v>74</v>
      </c>
      <c r="M48" s="44"/>
      <c r="N48" s="44"/>
      <c r="O48" s="44" t="s">
        <v>95</v>
      </c>
      <c r="P48" s="44" t="s">
        <v>81</v>
      </c>
      <c r="Q48" s="44" t="s">
        <v>1184</v>
      </c>
      <c r="R48" s="46">
        <v>10700000</v>
      </c>
      <c r="S48" s="44" t="s">
        <v>230</v>
      </c>
      <c r="T48" s="44" t="s">
        <v>1077</v>
      </c>
      <c r="U48" s="44"/>
      <c r="V48" s="44" t="s">
        <v>80</v>
      </c>
      <c r="W48" s="44" t="s">
        <v>81</v>
      </c>
      <c r="X48" s="44" t="s">
        <v>231</v>
      </c>
      <c r="Y48" s="44" t="s">
        <v>83</v>
      </c>
      <c r="Z48" s="44" t="s">
        <v>84</v>
      </c>
      <c r="AA48" s="44" t="s">
        <v>84</v>
      </c>
      <c r="AB48" s="44" t="str">
        <f>IF(OR($Y48="No",$Y48=""),"Requires baseline confirmation",IF(AND($Y48="Yes",$Z48="Yes",$AA48="Yes"),"Ready for monitoring","Ready with conditions"))</f>
        <v>Requires baseline confirmation</v>
      </c>
      <c r="AC48" s="44" t="str">
        <f>IF($AB48="Ready for monitoring","Normal",IF($C48="Critical","High",IF($C48="Core","Medium","Routine")))</f>
        <v>Routine</v>
      </c>
      <c r="AD48" s="44"/>
      <c r="AE48" s="44"/>
      <c r="AF48" s="47"/>
      <c r="AG48" s="44"/>
    </row>
    <row r="49" spans="1:33" ht="26">
      <c r="A49" s="44" t="s">
        <v>1185</v>
      </c>
      <c r="B49" s="44" t="s">
        <v>66</v>
      </c>
      <c r="C49" s="44" t="s">
        <v>227</v>
      </c>
      <c r="D49" s="44" t="s">
        <v>68</v>
      </c>
      <c r="E49" s="45">
        <v>1853</v>
      </c>
      <c r="F49" s="44" t="s">
        <v>1186</v>
      </c>
      <c r="G49" s="44" t="s">
        <v>1020</v>
      </c>
      <c r="H49" s="44" t="s">
        <v>1020</v>
      </c>
      <c r="I49" s="44" t="s">
        <v>1070</v>
      </c>
      <c r="J49" s="44" t="s">
        <v>1187</v>
      </c>
      <c r="K49" s="44" t="s">
        <v>94</v>
      </c>
      <c r="L49" s="44" t="s">
        <v>74</v>
      </c>
      <c r="M49" s="44"/>
      <c r="N49" s="44"/>
      <c r="O49" s="44" t="s">
        <v>95</v>
      </c>
      <c r="P49" s="44" t="s">
        <v>96</v>
      </c>
      <c r="Q49" s="44" t="s">
        <v>1188</v>
      </c>
      <c r="R49" s="46">
        <v>45020000</v>
      </c>
      <c r="S49" s="44" t="s">
        <v>230</v>
      </c>
      <c r="T49" s="44" t="s">
        <v>1077</v>
      </c>
      <c r="U49" s="44"/>
      <c r="V49" s="44" t="s">
        <v>80</v>
      </c>
      <c r="W49" s="44" t="s">
        <v>96</v>
      </c>
      <c r="X49" s="44" t="s">
        <v>231</v>
      </c>
      <c r="Y49" s="44" t="s">
        <v>83</v>
      </c>
      <c r="Z49" s="44" t="s">
        <v>84</v>
      </c>
      <c r="AA49" s="44" t="s">
        <v>84</v>
      </c>
      <c r="AB49" s="44" t="str">
        <f>IF(OR($Y49="No",$Y49=""),"Requires baseline confirmation",IF(AND($Y49="Yes",$Z49="Yes",$AA49="Yes"),"Ready for monitoring","Ready with conditions"))</f>
        <v>Requires baseline confirmation</v>
      </c>
      <c r="AC49" s="44" t="str">
        <f>IF($AB49="Ready for monitoring","Normal",IF($C49="Critical","High",IF($C49="Core","Medium","Routine")))</f>
        <v>Routine</v>
      </c>
      <c r="AD49" s="44"/>
      <c r="AE49" s="44"/>
      <c r="AF49" s="47"/>
      <c r="AG49" s="44"/>
    </row>
    <row r="50" spans="1:33" ht="26">
      <c r="A50" s="44" t="s">
        <v>1189</v>
      </c>
      <c r="B50" s="44" t="s">
        <v>66</v>
      </c>
      <c r="C50" s="44" t="s">
        <v>227</v>
      </c>
      <c r="D50" s="44" t="s">
        <v>68</v>
      </c>
      <c r="E50" s="45">
        <v>1861</v>
      </c>
      <c r="F50" s="44" t="s">
        <v>1190</v>
      </c>
      <c r="G50" s="44" t="s">
        <v>1020</v>
      </c>
      <c r="H50" s="44" t="s">
        <v>1020</v>
      </c>
      <c r="I50" s="44" t="s">
        <v>1070</v>
      </c>
      <c r="J50" s="44" t="s">
        <v>1191</v>
      </c>
      <c r="K50" s="44" t="s">
        <v>73</v>
      </c>
      <c r="L50" s="44" t="s">
        <v>74</v>
      </c>
      <c r="M50" s="44"/>
      <c r="N50" s="44"/>
      <c r="O50" s="44" t="s">
        <v>95</v>
      </c>
      <c r="P50" s="44" t="s">
        <v>81</v>
      </c>
      <c r="Q50" s="44" t="s">
        <v>1192</v>
      </c>
      <c r="R50" s="46">
        <v>70253000</v>
      </c>
      <c r="S50" s="44" t="s">
        <v>230</v>
      </c>
      <c r="T50" s="44" t="s">
        <v>1077</v>
      </c>
      <c r="U50" s="44"/>
      <c r="V50" s="44" t="s">
        <v>80</v>
      </c>
      <c r="W50" s="44" t="s">
        <v>81</v>
      </c>
      <c r="X50" s="44" t="s">
        <v>231</v>
      </c>
      <c r="Y50" s="44" t="s">
        <v>83</v>
      </c>
      <c r="Z50" s="44" t="s">
        <v>84</v>
      </c>
      <c r="AA50" s="44" t="s">
        <v>84</v>
      </c>
      <c r="AB50" s="44" t="str">
        <f>IF(OR($Y50="No",$Y50=""),"Requires baseline confirmation",IF(AND($Y50="Yes",$Z50="Yes",$AA50="Yes"),"Ready for monitoring","Ready with conditions"))</f>
        <v>Requires baseline confirmation</v>
      </c>
      <c r="AC50" s="44" t="str">
        <f>IF($AB50="Ready for monitoring","Normal",IF($C50="Critical","High",IF($C50="Core","Medium","Routine")))</f>
        <v>Routine</v>
      </c>
      <c r="AD50" s="44"/>
      <c r="AE50" s="44"/>
      <c r="AF50" s="47"/>
      <c r="AG50" s="44"/>
    </row>
    <row r="51" spans="1:33" ht="26">
      <c r="A51" s="44" t="s">
        <v>1193</v>
      </c>
      <c r="B51" s="44" t="s">
        <v>66</v>
      </c>
      <c r="C51" s="44" t="s">
        <v>227</v>
      </c>
      <c r="D51" s="44" t="s">
        <v>68</v>
      </c>
      <c r="E51" s="45">
        <v>2086</v>
      </c>
      <c r="F51" s="44" t="s">
        <v>103</v>
      </c>
      <c r="G51" s="44" t="s">
        <v>1020</v>
      </c>
      <c r="H51" s="44" t="s">
        <v>1026</v>
      </c>
      <c r="I51" s="44" t="s">
        <v>360</v>
      </c>
      <c r="J51" s="44" t="s">
        <v>1194</v>
      </c>
      <c r="K51" s="44" t="s">
        <v>106</v>
      </c>
      <c r="L51" s="44" t="s">
        <v>74</v>
      </c>
      <c r="M51" s="44"/>
      <c r="N51" s="44"/>
      <c r="O51" s="44" t="s">
        <v>95</v>
      </c>
      <c r="P51" s="44" t="s">
        <v>107</v>
      </c>
      <c r="Q51" s="44" t="s">
        <v>1195</v>
      </c>
      <c r="R51" s="46">
        <v>164049999.92000002</v>
      </c>
      <c r="S51" s="44" t="s">
        <v>230</v>
      </c>
      <c r="T51" s="44" t="s">
        <v>1029</v>
      </c>
      <c r="U51" s="44"/>
      <c r="V51" s="44" t="s">
        <v>80</v>
      </c>
      <c r="W51" s="44" t="s">
        <v>96</v>
      </c>
      <c r="X51" s="44" t="s">
        <v>231</v>
      </c>
      <c r="Y51" s="44" t="s">
        <v>83</v>
      </c>
      <c r="Z51" s="44" t="s">
        <v>84</v>
      </c>
      <c r="AA51" s="44" t="s">
        <v>84</v>
      </c>
      <c r="AB51" s="44" t="str">
        <f>IF(OR($Y51="No",$Y51=""),"Requires baseline confirmation",IF(AND($Y51="Yes",$Z51="Yes",$AA51="Yes"),"Ready for monitoring","Ready with conditions"))</f>
        <v>Requires baseline confirmation</v>
      </c>
      <c r="AC51" s="44" t="str">
        <f>IF($AB51="Ready for monitoring","Normal",IF($C51="Critical","High",IF($C51="Core","Medium","Routine")))</f>
        <v>Routine</v>
      </c>
      <c r="AD51" s="44"/>
      <c r="AE51" s="44"/>
      <c r="AF51" s="47"/>
      <c r="AG51" s="44"/>
    </row>
    <row r="52" spans="1:33" ht="52">
      <c r="A52" s="44" t="s">
        <v>586</v>
      </c>
      <c r="B52" s="44" t="s">
        <v>66</v>
      </c>
      <c r="C52" s="44" t="s">
        <v>127</v>
      </c>
      <c r="D52" s="44" t="s">
        <v>233</v>
      </c>
      <c r="E52" s="45">
        <v>12</v>
      </c>
      <c r="F52" s="44" t="s">
        <v>346</v>
      </c>
      <c r="G52" s="44" t="s">
        <v>587</v>
      </c>
      <c r="H52" s="44" t="s">
        <v>588</v>
      </c>
      <c r="I52" s="44" t="s">
        <v>237</v>
      </c>
      <c r="J52" s="44" t="s">
        <v>589</v>
      </c>
      <c r="K52" s="44" t="s">
        <v>239</v>
      </c>
      <c r="L52" s="44" t="s">
        <v>240</v>
      </c>
      <c r="M52" s="44"/>
      <c r="N52" s="44"/>
      <c r="O52" s="44" t="s">
        <v>241</v>
      </c>
      <c r="P52" s="44" t="s">
        <v>242</v>
      </c>
      <c r="Q52" s="44" t="s">
        <v>590</v>
      </c>
      <c r="R52" s="46">
        <v>43495682828.460503</v>
      </c>
      <c r="S52" s="44" t="s">
        <v>134</v>
      </c>
      <c r="T52" s="44" t="s">
        <v>591</v>
      </c>
      <c r="U52" s="44"/>
      <c r="V52" s="44" t="s">
        <v>245</v>
      </c>
      <c r="W52" s="44" t="s">
        <v>121</v>
      </c>
      <c r="X52" s="44" t="s">
        <v>137</v>
      </c>
      <c r="Y52" s="44" t="s">
        <v>83</v>
      </c>
      <c r="Z52" s="44" t="s">
        <v>84</v>
      </c>
      <c r="AA52" s="44" t="s">
        <v>84</v>
      </c>
      <c r="AB52" s="44" t="str">
        <f>IF(OR($Y52="No",$Y52=""),"Requires baseline confirmation",IF(AND($Y52="Yes",$Z52="Yes",$AA52="Yes"),"Ready for monitoring","Ready with conditions"))</f>
        <v>Requires baseline confirmation</v>
      </c>
      <c r="AC52" s="44" t="str">
        <f>IF($AB52="Ready for monitoring","Normal",IF($C52="Critical","High",IF($C52="Core","Medium","Routine")))</f>
        <v>High</v>
      </c>
      <c r="AD52" s="44"/>
      <c r="AE52" s="44"/>
      <c r="AF52" s="47"/>
      <c r="AG52" s="44"/>
    </row>
    <row r="53" spans="1:33" ht="26">
      <c r="A53" s="44" t="s">
        <v>592</v>
      </c>
      <c r="B53" s="44" t="s">
        <v>66</v>
      </c>
      <c r="C53" s="44" t="s">
        <v>127</v>
      </c>
      <c r="D53" s="44" t="s">
        <v>233</v>
      </c>
      <c r="E53" s="45">
        <v>49</v>
      </c>
      <c r="F53" s="44" t="s">
        <v>346</v>
      </c>
      <c r="G53" s="44" t="s">
        <v>587</v>
      </c>
      <c r="H53" s="44" t="s">
        <v>588</v>
      </c>
      <c r="I53" s="44" t="s">
        <v>237</v>
      </c>
      <c r="J53" s="44" t="s">
        <v>593</v>
      </c>
      <c r="K53" s="44" t="s">
        <v>94</v>
      </c>
      <c r="L53" s="44" t="s">
        <v>240</v>
      </c>
      <c r="M53" s="44"/>
      <c r="N53" s="44"/>
      <c r="O53" s="44" t="s">
        <v>241</v>
      </c>
      <c r="P53" s="44" t="s">
        <v>242</v>
      </c>
      <c r="Q53" s="44" t="s">
        <v>594</v>
      </c>
      <c r="R53" s="46">
        <v>61838800000</v>
      </c>
      <c r="S53" s="44" t="s">
        <v>134</v>
      </c>
      <c r="T53" s="44" t="s">
        <v>591</v>
      </c>
      <c r="U53" s="44"/>
      <c r="V53" s="44" t="s">
        <v>245</v>
      </c>
      <c r="W53" s="44" t="s">
        <v>121</v>
      </c>
      <c r="X53" s="44" t="s">
        <v>137</v>
      </c>
      <c r="Y53" s="44" t="s">
        <v>83</v>
      </c>
      <c r="Z53" s="44" t="s">
        <v>84</v>
      </c>
      <c r="AA53" s="44" t="s">
        <v>84</v>
      </c>
      <c r="AB53" s="44" t="str">
        <f>IF(OR($Y53="No",$Y53=""),"Requires baseline confirmation",IF(AND($Y53="Yes",$Z53="Yes",$AA53="Yes"),"Ready for monitoring","Ready with conditions"))</f>
        <v>Requires baseline confirmation</v>
      </c>
      <c r="AC53" s="44" t="str">
        <f>IF($AB53="Ready for monitoring","Normal",IF($C53="Critical","High",IF($C53="Core","Medium","Routine")))</f>
        <v>High</v>
      </c>
      <c r="AD53" s="44"/>
      <c r="AE53" s="44"/>
      <c r="AF53" s="47"/>
      <c r="AG53" s="44"/>
    </row>
    <row r="54" spans="1:33" ht="39">
      <c r="A54" s="44" t="s">
        <v>595</v>
      </c>
      <c r="B54" s="44" t="s">
        <v>66</v>
      </c>
      <c r="C54" s="44" t="s">
        <v>127</v>
      </c>
      <c r="D54" s="44" t="s">
        <v>233</v>
      </c>
      <c r="E54" s="45">
        <v>63</v>
      </c>
      <c r="F54" s="44" t="s">
        <v>346</v>
      </c>
      <c r="G54" s="44" t="s">
        <v>587</v>
      </c>
      <c r="H54" s="44" t="s">
        <v>588</v>
      </c>
      <c r="I54" s="44" t="s">
        <v>237</v>
      </c>
      <c r="J54" s="44" t="s">
        <v>596</v>
      </c>
      <c r="K54" s="44" t="s">
        <v>239</v>
      </c>
      <c r="L54" s="44" t="s">
        <v>240</v>
      </c>
      <c r="M54" s="44"/>
      <c r="N54" s="44"/>
      <c r="O54" s="44" t="s">
        <v>241</v>
      </c>
      <c r="P54" s="44" t="s">
        <v>242</v>
      </c>
      <c r="Q54" s="44" t="s">
        <v>597</v>
      </c>
      <c r="R54" s="46">
        <v>862700996.65153003</v>
      </c>
      <c r="S54" s="44" t="s">
        <v>134</v>
      </c>
      <c r="T54" s="44" t="s">
        <v>591</v>
      </c>
      <c r="U54" s="44"/>
      <c r="V54" s="44" t="s">
        <v>245</v>
      </c>
      <c r="W54" s="44" t="s">
        <v>121</v>
      </c>
      <c r="X54" s="44" t="s">
        <v>137</v>
      </c>
      <c r="Y54" s="44" t="s">
        <v>83</v>
      </c>
      <c r="Z54" s="44" t="s">
        <v>84</v>
      </c>
      <c r="AA54" s="44" t="s">
        <v>84</v>
      </c>
      <c r="AB54" s="44" t="str">
        <f>IF(OR($Y54="No",$Y54=""),"Requires baseline confirmation",IF(AND($Y54="Yes",$Z54="Yes",$AA54="Yes"),"Ready for monitoring","Ready with conditions"))</f>
        <v>Requires baseline confirmation</v>
      </c>
      <c r="AC54" s="44" t="str">
        <f>IF($AB54="Ready for monitoring","Normal",IF($C54="Critical","High",IF($C54="Core","Medium","Routine")))</f>
        <v>High</v>
      </c>
      <c r="AD54" s="44"/>
      <c r="AE54" s="44"/>
      <c r="AF54" s="47"/>
      <c r="AG54" s="44"/>
    </row>
    <row r="55" spans="1:33" ht="26">
      <c r="A55" s="44" t="s">
        <v>598</v>
      </c>
      <c r="B55" s="44" t="s">
        <v>66</v>
      </c>
      <c r="C55" s="44" t="s">
        <v>127</v>
      </c>
      <c r="D55" s="44" t="s">
        <v>233</v>
      </c>
      <c r="E55" s="45">
        <v>130</v>
      </c>
      <c r="F55" s="44" t="s">
        <v>346</v>
      </c>
      <c r="G55" s="44" t="s">
        <v>587</v>
      </c>
      <c r="H55" s="44" t="s">
        <v>599</v>
      </c>
      <c r="I55" s="44" t="s">
        <v>237</v>
      </c>
      <c r="J55" s="44" t="s">
        <v>600</v>
      </c>
      <c r="K55" s="44" t="s">
        <v>94</v>
      </c>
      <c r="L55" s="44" t="s">
        <v>240</v>
      </c>
      <c r="M55" s="44"/>
      <c r="N55" s="44"/>
      <c r="O55" s="44" t="s">
        <v>241</v>
      </c>
      <c r="P55" s="44" t="s">
        <v>242</v>
      </c>
      <c r="Q55" s="44" t="s">
        <v>601</v>
      </c>
      <c r="R55" s="46">
        <v>577919000</v>
      </c>
      <c r="S55" s="44" t="s">
        <v>134</v>
      </c>
      <c r="T55" s="44" t="s">
        <v>602</v>
      </c>
      <c r="U55" s="44"/>
      <c r="V55" s="44" t="s">
        <v>245</v>
      </c>
      <c r="W55" s="44" t="s">
        <v>121</v>
      </c>
      <c r="X55" s="44" t="s">
        <v>137</v>
      </c>
      <c r="Y55" s="44" t="s">
        <v>83</v>
      </c>
      <c r="Z55" s="44" t="s">
        <v>84</v>
      </c>
      <c r="AA55" s="44" t="s">
        <v>84</v>
      </c>
      <c r="AB55" s="44" t="str">
        <f>IF(OR($Y55="No",$Y55=""),"Requires baseline confirmation",IF(AND($Y55="Yes",$Z55="Yes",$AA55="Yes"),"Ready for monitoring","Ready with conditions"))</f>
        <v>Requires baseline confirmation</v>
      </c>
      <c r="AC55" s="44" t="str">
        <f>IF($AB55="Ready for monitoring","Normal",IF($C55="Critical","High",IF($C55="Core","Medium","Routine")))</f>
        <v>High</v>
      </c>
      <c r="AD55" s="44"/>
      <c r="AE55" s="44"/>
      <c r="AF55" s="47"/>
      <c r="AG55" s="44"/>
    </row>
    <row r="56" spans="1:33" ht="26">
      <c r="A56" s="44" t="s">
        <v>603</v>
      </c>
      <c r="B56" s="44" t="s">
        <v>66</v>
      </c>
      <c r="C56" s="44" t="s">
        <v>127</v>
      </c>
      <c r="D56" s="44" t="s">
        <v>233</v>
      </c>
      <c r="E56" s="45">
        <v>158</v>
      </c>
      <c r="F56" s="44" t="s">
        <v>346</v>
      </c>
      <c r="G56" s="44" t="s">
        <v>587</v>
      </c>
      <c r="H56" s="44" t="s">
        <v>588</v>
      </c>
      <c r="I56" s="44" t="s">
        <v>237</v>
      </c>
      <c r="J56" s="44" t="s">
        <v>604</v>
      </c>
      <c r="K56" s="44" t="s">
        <v>239</v>
      </c>
      <c r="L56" s="44" t="s">
        <v>240</v>
      </c>
      <c r="M56" s="44"/>
      <c r="N56" s="44"/>
      <c r="O56" s="44" t="s">
        <v>241</v>
      </c>
      <c r="P56" s="44" t="s">
        <v>242</v>
      </c>
      <c r="Q56" s="44" t="s">
        <v>605</v>
      </c>
      <c r="R56" s="46">
        <v>23433778251.599998</v>
      </c>
      <c r="S56" s="44" t="s">
        <v>134</v>
      </c>
      <c r="T56" s="44" t="s">
        <v>591</v>
      </c>
      <c r="U56" s="44"/>
      <c r="V56" s="44" t="s">
        <v>245</v>
      </c>
      <c r="W56" s="44" t="s">
        <v>121</v>
      </c>
      <c r="X56" s="44" t="s">
        <v>137</v>
      </c>
      <c r="Y56" s="44" t="s">
        <v>83</v>
      </c>
      <c r="Z56" s="44" t="s">
        <v>84</v>
      </c>
      <c r="AA56" s="44" t="s">
        <v>84</v>
      </c>
      <c r="AB56" s="44" t="str">
        <f>IF(OR($Y56="No",$Y56=""),"Requires baseline confirmation",IF(AND($Y56="Yes",$Z56="Yes",$AA56="Yes"),"Ready for monitoring","Ready with conditions"))</f>
        <v>Requires baseline confirmation</v>
      </c>
      <c r="AC56" s="44" t="str">
        <f>IF($AB56="Ready for monitoring","Normal",IF($C56="Critical","High",IF($C56="Core","Medium","Routine")))</f>
        <v>High</v>
      </c>
      <c r="AD56" s="44"/>
      <c r="AE56" s="44"/>
      <c r="AF56" s="47"/>
      <c r="AG56" s="44"/>
    </row>
    <row r="57" spans="1:33" ht="39">
      <c r="A57" s="44" t="s">
        <v>606</v>
      </c>
      <c r="B57" s="44" t="s">
        <v>66</v>
      </c>
      <c r="C57" s="44" t="s">
        <v>127</v>
      </c>
      <c r="D57" s="44" t="s">
        <v>233</v>
      </c>
      <c r="E57" s="45">
        <v>13</v>
      </c>
      <c r="F57" s="44" t="s">
        <v>607</v>
      </c>
      <c r="G57" s="44" t="s">
        <v>587</v>
      </c>
      <c r="H57" s="44" t="s">
        <v>588</v>
      </c>
      <c r="I57" s="44" t="s">
        <v>237</v>
      </c>
      <c r="J57" s="44" t="s">
        <v>608</v>
      </c>
      <c r="K57" s="44" t="s">
        <v>239</v>
      </c>
      <c r="L57" s="44" t="s">
        <v>240</v>
      </c>
      <c r="M57" s="44"/>
      <c r="N57" s="44"/>
      <c r="O57" s="44" t="s">
        <v>241</v>
      </c>
      <c r="P57" s="44" t="s">
        <v>242</v>
      </c>
      <c r="Q57" s="44" t="s">
        <v>609</v>
      </c>
      <c r="R57" s="46">
        <v>72038873303.924301</v>
      </c>
      <c r="S57" s="44" t="s">
        <v>134</v>
      </c>
      <c r="T57" s="44" t="s">
        <v>591</v>
      </c>
      <c r="U57" s="44"/>
      <c r="V57" s="44" t="s">
        <v>245</v>
      </c>
      <c r="W57" s="44" t="s">
        <v>121</v>
      </c>
      <c r="X57" s="44" t="s">
        <v>137</v>
      </c>
      <c r="Y57" s="44" t="s">
        <v>83</v>
      </c>
      <c r="Z57" s="44" t="s">
        <v>84</v>
      </c>
      <c r="AA57" s="44" t="s">
        <v>84</v>
      </c>
      <c r="AB57" s="44" t="str">
        <f>IF(OR($Y57="No",$Y57=""),"Requires baseline confirmation",IF(AND($Y57="Yes",$Z57="Yes",$AA57="Yes"),"Ready for monitoring","Ready with conditions"))</f>
        <v>Requires baseline confirmation</v>
      </c>
      <c r="AC57" s="44" t="str">
        <f>IF($AB57="Ready for monitoring","Normal",IF($C57="Critical","High",IF($C57="Core","Medium","Routine")))</f>
        <v>High</v>
      </c>
      <c r="AD57" s="44"/>
      <c r="AE57" s="44"/>
      <c r="AF57" s="47"/>
      <c r="AG57" s="44"/>
    </row>
    <row r="58" spans="1:33" ht="39">
      <c r="A58" s="44" t="s">
        <v>610</v>
      </c>
      <c r="B58" s="44" t="s">
        <v>66</v>
      </c>
      <c r="C58" s="44" t="s">
        <v>127</v>
      </c>
      <c r="D58" s="44" t="s">
        <v>233</v>
      </c>
      <c r="E58" s="45">
        <v>64</v>
      </c>
      <c r="F58" s="44" t="s">
        <v>607</v>
      </c>
      <c r="G58" s="44" t="s">
        <v>587</v>
      </c>
      <c r="H58" s="44" t="s">
        <v>588</v>
      </c>
      <c r="I58" s="44" t="s">
        <v>237</v>
      </c>
      <c r="J58" s="44" t="s">
        <v>611</v>
      </c>
      <c r="K58" s="44" t="s">
        <v>239</v>
      </c>
      <c r="L58" s="44" t="s">
        <v>240</v>
      </c>
      <c r="M58" s="44"/>
      <c r="N58" s="44"/>
      <c r="O58" s="44" t="s">
        <v>241</v>
      </c>
      <c r="P58" s="44" t="s">
        <v>242</v>
      </c>
      <c r="Q58" s="44" t="s">
        <v>612</v>
      </c>
      <c r="R58" s="46">
        <v>271789726.5</v>
      </c>
      <c r="S58" s="44" t="s">
        <v>134</v>
      </c>
      <c r="T58" s="44" t="s">
        <v>591</v>
      </c>
      <c r="U58" s="44"/>
      <c r="V58" s="44" t="s">
        <v>245</v>
      </c>
      <c r="W58" s="44" t="s">
        <v>121</v>
      </c>
      <c r="X58" s="44" t="s">
        <v>137</v>
      </c>
      <c r="Y58" s="44" t="s">
        <v>83</v>
      </c>
      <c r="Z58" s="44" t="s">
        <v>84</v>
      </c>
      <c r="AA58" s="44" t="s">
        <v>84</v>
      </c>
      <c r="AB58" s="44" t="str">
        <f>IF(OR($Y58="No",$Y58=""),"Requires baseline confirmation",IF(AND($Y58="Yes",$Z58="Yes",$AA58="Yes"),"Ready for monitoring","Ready with conditions"))</f>
        <v>Requires baseline confirmation</v>
      </c>
      <c r="AC58" s="44" t="str">
        <f>IF($AB58="Ready for monitoring","Normal",IF($C58="Critical","High",IF($C58="Core","Medium","Routine")))</f>
        <v>High</v>
      </c>
      <c r="AD58" s="44"/>
      <c r="AE58" s="44"/>
      <c r="AF58" s="47"/>
      <c r="AG58" s="44"/>
    </row>
    <row r="59" spans="1:33" ht="39">
      <c r="A59" s="44" t="s">
        <v>613</v>
      </c>
      <c r="B59" s="44" t="s">
        <v>66</v>
      </c>
      <c r="C59" s="44" t="s">
        <v>127</v>
      </c>
      <c r="D59" s="44" t="s">
        <v>233</v>
      </c>
      <c r="E59" s="45">
        <v>159</v>
      </c>
      <c r="F59" s="44" t="s">
        <v>607</v>
      </c>
      <c r="G59" s="44" t="s">
        <v>587</v>
      </c>
      <c r="H59" s="44" t="s">
        <v>588</v>
      </c>
      <c r="I59" s="44" t="s">
        <v>237</v>
      </c>
      <c r="J59" s="44" t="s">
        <v>614</v>
      </c>
      <c r="K59" s="44" t="s">
        <v>239</v>
      </c>
      <c r="L59" s="44" t="s">
        <v>240</v>
      </c>
      <c r="M59" s="44"/>
      <c r="N59" s="44"/>
      <c r="O59" s="44" t="s">
        <v>241</v>
      </c>
      <c r="P59" s="44" t="s">
        <v>242</v>
      </c>
      <c r="Q59" s="44" t="s">
        <v>615</v>
      </c>
      <c r="R59" s="46">
        <v>4351812691.0733299</v>
      </c>
      <c r="S59" s="44" t="s">
        <v>134</v>
      </c>
      <c r="T59" s="44" t="s">
        <v>591</v>
      </c>
      <c r="U59" s="44"/>
      <c r="V59" s="44" t="s">
        <v>245</v>
      </c>
      <c r="W59" s="44" t="s">
        <v>121</v>
      </c>
      <c r="X59" s="44" t="s">
        <v>137</v>
      </c>
      <c r="Y59" s="44" t="s">
        <v>83</v>
      </c>
      <c r="Z59" s="44" t="s">
        <v>84</v>
      </c>
      <c r="AA59" s="44" t="s">
        <v>84</v>
      </c>
      <c r="AB59" s="44" t="str">
        <f>IF(OR($Y59="No",$Y59=""),"Requires baseline confirmation",IF(AND($Y59="Yes",$Z59="Yes",$AA59="Yes"),"Ready for monitoring","Ready with conditions"))</f>
        <v>Requires baseline confirmation</v>
      </c>
      <c r="AC59" s="44" t="str">
        <f>IF($AB59="Ready for monitoring","Normal",IF($C59="Critical","High",IF($C59="Core","Medium","Routine")))</f>
        <v>High</v>
      </c>
      <c r="AD59" s="44"/>
      <c r="AE59" s="44"/>
      <c r="AF59" s="47"/>
      <c r="AG59" s="44"/>
    </row>
    <row r="60" spans="1:33" ht="39">
      <c r="A60" s="44" t="s">
        <v>616</v>
      </c>
      <c r="B60" s="44" t="s">
        <v>66</v>
      </c>
      <c r="C60" s="44" t="s">
        <v>127</v>
      </c>
      <c r="D60" s="44" t="s">
        <v>233</v>
      </c>
      <c r="E60" s="45">
        <v>14</v>
      </c>
      <c r="F60" s="44" t="s">
        <v>617</v>
      </c>
      <c r="G60" s="44" t="s">
        <v>587</v>
      </c>
      <c r="H60" s="44" t="s">
        <v>588</v>
      </c>
      <c r="I60" s="44" t="s">
        <v>237</v>
      </c>
      <c r="J60" s="44" t="s">
        <v>618</v>
      </c>
      <c r="K60" s="44" t="s">
        <v>239</v>
      </c>
      <c r="L60" s="44" t="s">
        <v>240</v>
      </c>
      <c r="M60" s="44"/>
      <c r="N60" s="44"/>
      <c r="O60" s="44" t="s">
        <v>241</v>
      </c>
      <c r="P60" s="44" t="s">
        <v>242</v>
      </c>
      <c r="Q60" s="44" t="s">
        <v>619</v>
      </c>
      <c r="R60" s="46">
        <v>49102169053.491798</v>
      </c>
      <c r="S60" s="44" t="s">
        <v>134</v>
      </c>
      <c r="T60" s="44" t="s">
        <v>591</v>
      </c>
      <c r="U60" s="44"/>
      <c r="V60" s="44" t="s">
        <v>245</v>
      </c>
      <c r="W60" s="44" t="s">
        <v>121</v>
      </c>
      <c r="X60" s="44" t="s">
        <v>137</v>
      </c>
      <c r="Y60" s="44" t="s">
        <v>83</v>
      </c>
      <c r="Z60" s="44" t="s">
        <v>84</v>
      </c>
      <c r="AA60" s="44" t="s">
        <v>84</v>
      </c>
      <c r="AB60" s="44" t="str">
        <f>IF(OR($Y60="No",$Y60=""),"Requires baseline confirmation",IF(AND($Y60="Yes",$Z60="Yes",$AA60="Yes"),"Ready for monitoring","Ready with conditions"))</f>
        <v>Requires baseline confirmation</v>
      </c>
      <c r="AC60" s="44" t="str">
        <f>IF($AB60="Ready for monitoring","Normal",IF($C60="Critical","High",IF($C60="Core","Medium","Routine")))</f>
        <v>High</v>
      </c>
      <c r="AD60" s="44"/>
      <c r="AE60" s="44"/>
      <c r="AF60" s="47"/>
      <c r="AG60" s="44"/>
    </row>
    <row r="61" spans="1:33" ht="39">
      <c r="A61" s="44" t="s">
        <v>620</v>
      </c>
      <c r="B61" s="44" t="s">
        <v>66</v>
      </c>
      <c r="C61" s="44" t="s">
        <v>127</v>
      </c>
      <c r="D61" s="44" t="s">
        <v>233</v>
      </c>
      <c r="E61" s="45">
        <v>65</v>
      </c>
      <c r="F61" s="44" t="s">
        <v>617</v>
      </c>
      <c r="G61" s="44" t="s">
        <v>587</v>
      </c>
      <c r="H61" s="44" t="s">
        <v>588</v>
      </c>
      <c r="I61" s="44" t="s">
        <v>237</v>
      </c>
      <c r="J61" s="44" t="s">
        <v>621</v>
      </c>
      <c r="K61" s="44" t="s">
        <v>239</v>
      </c>
      <c r="L61" s="44" t="s">
        <v>240</v>
      </c>
      <c r="M61" s="44"/>
      <c r="N61" s="44"/>
      <c r="O61" s="44" t="s">
        <v>241</v>
      </c>
      <c r="P61" s="44" t="s">
        <v>242</v>
      </c>
      <c r="Q61" s="44" t="s">
        <v>622</v>
      </c>
      <c r="R61" s="46">
        <v>19011699187.5219</v>
      </c>
      <c r="S61" s="44" t="s">
        <v>134</v>
      </c>
      <c r="T61" s="44" t="s">
        <v>591</v>
      </c>
      <c r="U61" s="44"/>
      <c r="V61" s="44" t="s">
        <v>245</v>
      </c>
      <c r="W61" s="44" t="s">
        <v>121</v>
      </c>
      <c r="X61" s="44" t="s">
        <v>137</v>
      </c>
      <c r="Y61" s="44" t="s">
        <v>83</v>
      </c>
      <c r="Z61" s="44" t="s">
        <v>84</v>
      </c>
      <c r="AA61" s="44" t="s">
        <v>84</v>
      </c>
      <c r="AB61" s="44" t="str">
        <f>IF(OR($Y61="No",$Y61=""),"Requires baseline confirmation",IF(AND($Y61="Yes",$Z61="Yes",$AA61="Yes"),"Ready for monitoring","Ready with conditions"))</f>
        <v>Requires baseline confirmation</v>
      </c>
      <c r="AC61" s="44" t="str">
        <f>IF($AB61="Ready for monitoring","Normal",IF($C61="Critical","High",IF($C61="Core","Medium","Routine")))</f>
        <v>High</v>
      </c>
      <c r="AD61" s="44"/>
      <c r="AE61" s="44"/>
      <c r="AF61" s="47"/>
      <c r="AG61" s="44"/>
    </row>
    <row r="62" spans="1:33" ht="26">
      <c r="A62" s="44" t="s">
        <v>623</v>
      </c>
      <c r="B62" s="44" t="s">
        <v>66</v>
      </c>
      <c r="C62" s="44" t="s">
        <v>127</v>
      </c>
      <c r="D62" s="44" t="s">
        <v>233</v>
      </c>
      <c r="E62" s="45">
        <v>160</v>
      </c>
      <c r="F62" s="44" t="s">
        <v>617</v>
      </c>
      <c r="G62" s="44" t="s">
        <v>587</v>
      </c>
      <c r="H62" s="44" t="s">
        <v>588</v>
      </c>
      <c r="I62" s="44" t="s">
        <v>237</v>
      </c>
      <c r="J62" s="44" t="s">
        <v>624</v>
      </c>
      <c r="K62" s="44" t="s">
        <v>239</v>
      </c>
      <c r="L62" s="44" t="s">
        <v>240</v>
      </c>
      <c r="M62" s="44"/>
      <c r="N62" s="44"/>
      <c r="O62" s="44" t="s">
        <v>241</v>
      </c>
      <c r="P62" s="44" t="s">
        <v>242</v>
      </c>
      <c r="Q62" s="44" t="s">
        <v>625</v>
      </c>
      <c r="R62" s="46">
        <v>47875942186.739998</v>
      </c>
      <c r="S62" s="44" t="s">
        <v>134</v>
      </c>
      <c r="T62" s="44" t="s">
        <v>591</v>
      </c>
      <c r="U62" s="44"/>
      <c r="V62" s="44" t="s">
        <v>245</v>
      </c>
      <c r="W62" s="44" t="s">
        <v>121</v>
      </c>
      <c r="X62" s="44" t="s">
        <v>137</v>
      </c>
      <c r="Y62" s="44" t="s">
        <v>83</v>
      </c>
      <c r="Z62" s="44" t="s">
        <v>84</v>
      </c>
      <c r="AA62" s="44" t="s">
        <v>84</v>
      </c>
      <c r="AB62" s="44" t="str">
        <f>IF(OR($Y62="No",$Y62=""),"Requires baseline confirmation",IF(AND($Y62="Yes",$Z62="Yes",$AA62="Yes"),"Ready for monitoring","Ready with conditions"))</f>
        <v>Requires baseline confirmation</v>
      </c>
      <c r="AC62" s="44" t="str">
        <f>IF($AB62="Ready for monitoring","Normal",IF($C62="Critical","High",IF($C62="Core","Medium","Routine")))</f>
        <v>High</v>
      </c>
      <c r="AD62" s="44"/>
      <c r="AE62" s="44"/>
      <c r="AF62" s="47"/>
      <c r="AG62" s="44"/>
    </row>
    <row r="63" spans="1:33" ht="39">
      <c r="A63" s="44" t="s">
        <v>626</v>
      </c>
      <c r="B63" s="44" t="s">
        <v>66</v>
      </c>
      <c r="C63" s="44" t="s">
        <v>127</v>
      </c>
      <c r="D63" s="44" t="s">
        <v>233</v>
      </c>
      <c r="E63" s="45">
        <v>15</v>
      </c>
      <c r="F63" s="44" t="s">
        <v>627</v>
      </c>
      <c r="G63" s="44" t="s">
        <v>587</v>
      </c>
      <c r="H63" s="44" t="s">
        <v>588</v>
      </c>
      <c r="I63" s="44" t="s">
        <v>237</v>
      </c>
      <c r="J63" s="44" t="s">
        <v>628</v>
      </c>
      <c r="K63" s="44" t="s">
        <v>239</v>
      </c>
      <c r="L63" s="44" t="s">
        <v>240</v>
      </c>
      <c r="M63" s="44"/>
      <c r="N63" s="44"/>
      <c r="O63" s="44" t="s">
        <v>241</v>
      </c>
      <c r="P63" s="44" t="s">
        <v>242</v>
      </c>
      <c r="Q63" s="44" t="s">
        <v>629</v>
      </c>
      <c r="R63" s="46">
        <v>22822122617.606499</v>
      </c>
      <c r="S63" s="44" t="s">
        <v>134</v>
      </c>
      <c r="T63" s="44" t="s">
        <v>591</v>
      </c>
      <c r="U63" s="44"/>
      <c r="V63" s="44" t="s">
        <v>245</v>
      </c>
      <c r="W63" s="44" t="s">
        <v>121</v>
      </c>
      <c r="X63" s="44" t="s">
        <v>137</v>
      </c>
      <c r="Y63" s="44" t="s">
        <v>83</v>
      </c>
      <c r="Z63" s="44" t="s">
        <v>84</v>
      </c>
      <c r="AA63" s="44" t="s">
        <v>84</v>
      </c>
      <c r="AB63" s="44" t="str">
        <f>IF(OR($Y63="No",$Y63=""),"Requires baseline confirmation",IF(AND($Y63="Yes",$Z63="Yes",$AA63="Yes"),"Ready for monitoring","Ready with conditions"))</f>
        <v>Requires baseline confirmation</v>
      </c>
      <c r="AC63" s="44" t="str">
        <f>IF($AB63="Ready for monitoring","Normal",IF($C63="Critical","High",IF($C63="Core","Medium","Routine")))</f>
        <v>High</v>
      </c>
      <c r="AD63" s="44"/>
      <c r="AE63" s="44"/>
      <c r="AF63" s="47"/>
      <c r="AG63" s="44"/>
    </row>
    <row r="64" spans="1:33" ht="39">
      <c r="A64" s="44" t="s">
        <v>630</v>
      </c>
      <c r="B64" s="44" t="s">
        <v>66</v>
      </c>
      <c r="C64" s="44" t="s">
        <v>127</v>
      </c>
      <c r="D64" s="44" t="s">
        <v>233</v>
      </c>
      <c r="E64" s="45">
        <v>66</v>
      </c>
      <c r="F64" s="44" t="s">
        <v>627</v>
      </c>
      <c r="G64" s="44" t="s">
        <v>587</v>
      </c>
      <c r="H64" s="44" t="s">
        <v>588</v>
      </c>
      <c r="I64" s="44" t="s">
        <v>237</v>
      </c>
      <c r="J64" s="44" t="s">
        <v>631</v>
      </c>
      <c r="K64" s="44" t="s">
        <v>239</v>
      </c>
      <c r="L64" s="44" t="s">
        <v>240</v>
      </c>
      <c r="M64" s="44"/>
      <c r="N64" s="44"/>
      <c r="O64" s="44" t="s">
        <v>241</v>
      </c>
      <c r="P64" s="44" t="s">
        <v>242</v>
      </c>
      <c r="Q64" s="44" t="s">
        <v>632</v>
      </c>
      <c r="R64" s="46">
        <v>11658947947.6712</v>
      </c>
      <c r="S64" s="44" t="s">
        <v>134</v>
      </c>
      <c r="T64" s="44" t="s">
        <v>591</v>
      </c>
      <c r="U64" s="44"/>
      <c r="V64" s="44" t="s">
        <v>245</v>
      </c>
      <c r="W64" s="44" t="s">
        <v>121</v>
      </c>
      <c r="X64" s="44" t="s">
        <v>137</v>
      </c>
      <c r="Y64" s="44" t="s">
        <v>83</v>
      </c>
      <c r="Z64" s="44" t="s">
        <v>84</v>
      </c>
      <c r="AA64" s="44" t="s">
        <v>84</v>
      </c>
      <c r="AB64" s="44" t="str">
        <f>IF(OR($Y64="No",$Y64=""),"Requires baseline confirmation",IF(AND($Y64="Yes",$Z64="Yes",$AA64="Yes"),"Ready for monitoring","Ready with conditions"))</f>
        <v>Requires baseline confirmation</v>
      </c>
      <c r="AC64" s="44" t="str">
        <f>IF($AB64="Ready for monitoring","Normal",IF($C64="Critical","High",IF($C64="Core","Medium","Routine")))</f>
        <v>High</v>
      </c>
      <c r="AD64" s="44"/>
      <c r="AE64" s="44"/>
      <c r="AF64" s="47"/>
      <c r="AG64" s="44"/>
    </row>
    <row r="65" spans="1:33" ht="39">
      <c r="A65" s="44" t="s">
        <v>633</v>
      </c>
      <c r="B65" s="44" t="s">
        <v>66</v>
      </c>
      <c r="C65" s="44" t="s">
        <v>127</v>
      </c>
      <c r="D65" s="44" t="s">
        <v>233</v>
      </c>
      <c r="E65" s="45">
        <v>161</v>
      </c>
      <c r="F65" s="44" t="s">
        <v>627</v>
      </c>
      <c r="G65" s="44" t="s">
        <v>587</v>
      </c>
      <c r="H65" s="44" t="s">
        <v>588</v>
      </c>
      <c r="I65" s="44" t="s">
        <v>237</v>
      </c>
      <c r="J65" s="44" t="s">
        <v>634</v>
      </c>
      <c r="K65" s="44" t="s">
        <v>239</v>
      </c>
      <c r="L65" s="44" t="s">
        <v>240</v>
      </c>
      <c r="M65" s="44"/>
      <c r="N65" s="44"/>
      <c r="O65" s="44" t="s">
        <v>241</v>
      </c>
      <c r="P65" s="44" t="s">
        <v>242</v>
      </c>
      <c r="Q65" s="44" t="s">
        <v>635</v>
      </c>
      <c r="R65" s="46">
        <v>4351812691.0733299</v>
      </c>
      <c r="S65" s="44" t="s">
        <v>134</v>
      </c>
      <c r="T65" s="44" t="s">
        <v>591</v>
      </c>
      <c r="U65" s="44"/>
      <c r="V65" s="44" t="s">
        <v>245</v>
      </c>
      <c r="W65" s="44" t="s">
        <v>121</v>
      </c>
      <c r="X65" s="44" t="s">
        <v>137</v>
      </c>
      <c r="Y65" s="44" t="s">
        <v>83</v>
      </c>
      <c r="Z65" s="44" t="s">
        <v>84</v>
      </c>
      <c r="AA65" s="44" t="s">
        <v>84</v>
      </c>
      <c r="AB65" s="44" t="str">
        <f>IF(OR($Y65="No",$Y65=""),"Requires baseline confirmation",IF(AND($Y65="Yes",$Z65="Yes",$AA65="Yes"),"Ready for monitoring","Ready with conditions"))</f>
        <v>Requires baseline confirmation</v>
      </c>
      <c r="AC65" s="44" t="str">
        <f>IF($AB65="Ready for monitoring","Normal",IF($C65="Critical","High",IF($C65="Core","Medium","Routine")))</f>
        <v>High</v>
      </c>
      <c r="AD65" s="44"/>
      <c r="AE65" s="44"/>
      <c r="AF65" s="47"/>
      <c r="AG65" s="44"/>
    </row>
    <row r="66" spans="1:33" ht="39">
      <c r="A66" s="44" t="s">
        <v>636</v>
      </c>
      <c r="B66" s="44" t="s">
        <v>66</v>
      </c>
      <c r="C66" s="44" t="s">
        <v>127</v>
      </c>
      <c r="D66" s="44" t="s">
        <v>233</v>
      </c>
      <c r="E66" s="45">
        <v>67</v>
      </c>
      <c r="F66" s="44" t="s">
        <v>637</v>
      </c>
      <c r="G66" s="44" t="s">
        <v>587</v>
      </c>
      <c r="H66" s="44" t="s">
        <v>588</v>
      </c>
      <c r="I66" s="44" t="s">
        <v>237</v>
      </c>
      <c r="J66" s="44" t="s">
        <v>638</v>
      </c>
      <c r="K66" s="44" t="s">
        <v>239</v>
      </c>
      <c r="L66" s="44" t="s">
        <v>240</v>
      </c>
      <c r="M66" s="44"/>
      <c r="N66" s="44"/>
      <c r="O66" s="44" t="s">
        <v>241</v>
      </c>
      <c r="P66" s="44" t="s">
        <v>242</v>
      </c>
      <c r="Q66" s="44" t="s">
        <v>639</v>
      </c>
      <c r="R66" s="46">
        <v>3062648222.1538601</v>
      </c>
      <c r="S66" s="44" t="s">
        <v>134</v>
      </c>
      <c r="T66" s="44" t="s">
        <v>591</v>
      </c>
      <c r="U66" s="44"/>
      <c r="V66" s="44" t="s">
        <v>245</v>
      </c>
      <c r="W66" s="44" t="s">
        <v>121</v>
      </c>
      <c r="X66" s="44" t="s">
        <v>137</v>
      </c>
      <c r="Y66" s="44" t="s">
        <v>83</v>
      </c>
      <c r="Z66" s="44" t="s">
        <v>84</v>
      </c>
      <c r="AA66" s="44" t="s">
        <v>84</v>
      </c>
      <c r="AB66" s="44" t="str">
        <f>IF(OR($Y66="No",$Y66=""),"Requires baseline confirmation",IF(AND($Y66="Yes",$Z66="Yes",$AA66="Yes"),"Ready for monitoring","Ready with conditions"))</f>
        <v>Requires baseline confirmation</v>
      </c>
      <c r="AC66" s="44" t="str">
        <f>IF($AB66="Ready for monitoring","Normal",IF($C66="Critical","High",IF($C66="Core","Medium","Routine")))</f>
        <v>High</v>
      </c>
      <c r="AD66" s="44"/>
      <c r="AE66" s="44"/>
      <c r="AF66" s="47"/>
      <c r="AG66" s="44"/>
    </row>
    <row r="67" spans="1:33" ht="39">
      <c r="A67" s="44" t="s">
        <v>640</v>
      </c>
      <c r="B67" s="44" t="s">
        <v>66</v>
      </c>
      <c r="C67" s="44" t="s">
        <v>127</v>
      </c>
      <c r="D67" s="44" t="s">
        <v>233</v>
      </c>
      <c r="E67" s="45">
        <v>162</v>
      </c>
      <c r="F67" s="44" t="s">
        <v>637</v>
      </c>
      <c r="G67" s="44" t="s">
        <v>587</v>
      </c>
      <c r="H67" s="44" t="s">
        <v>588</v>
      </c>
      <c r="I67" s="44" t="s">
        <v>237</v>
      </c>
      <c r="J67" s="44" t="s">
        <v>641</v>
      </c>
      <c r="K67" s="44" t="s">
        <v>239</v>
      </c>
      <c r="L67" s="44" t="s">
        <v>240</v>
      </c>
      <c r="M67" s="44"/>
      <c r="N67" s="44"/>
      <c r="O67" s="44" t="s">
        <v>241</v>
      </c>
      <c r="P67" s="44" t="s">
        <v>242</v>
      </c>
      <c r="Q67" s="44" t="s">
        <v>642</v>
      </c>
      <c r="R67" s="46">
        <v>2084806505.1600001</v>
      </c>
      <c r="S67" s="44" t="s">
        <v>134</v>
      </c>
      <c r="T67" s="44" t="s">
        <v>591</v>
      </c>
      <c r="U67" s="44"/>
      <c r="V67" s="44" t="s">
        <v>245</v>
      </c>
      <c r="W67" s="44" t="s">
        <v>121</v>
      </c>
      <c r="X67" s="44" t="s">
        <v>137</v>
      </c>
      <c r="Y67" s="44" t="s">
        <v>83</v>
      </c>
      <c r="Z67" s="44" t="s">
        <v>84</v>
      </c>
      <c r="AA67" s="44" t="s">
        <v>84</v>
      </c>
      <c r="AB67" s="44" t="str">
        <f>IF(OR($Y67="No",$Y67=""),"Requires baseline confirmation",IF(AND($Y67="Yes",$Z67="Yes",$AA67="Yes"),"Ready for monitoring","Ready with conditions"))</f>
        <v>Requires baseline confirmation</v>
      </c>
      <c r="AC67" s="44" t="str">
        <f>IF($AB67="Ready for monitoring","Normal",IF($C67="Critical","High",IF($C67="Core","Medium","Routine")))</f>
        <v>High</v>
      </c>
      <c r="AD67" s="44"/>
      <c r="AE67" s="44"/>
      <c r="AF67" s="47"/>
      <c r="AG67" s="44"/>
    </row>
    <row r="68" spans="1:33" ht="39">
      <c r="A68" s="44" t="s">
        <v>643</v>
      </c>
      <c r="B68" s="44" t="s">
        <v>66</v>
      </c>
      <c r="C68" s="44" t="s">
        <v>127</v>
      </c>
      <c r="D68" s="44" t="s">
        <v>233</v>
      </c>
      <c r="E68" s="45">
        <v>68</v>
      </c>
      <c r="F68" s="44" t="s">
        <v>234</v>
      </c>
      <c r="G68" s="44" t="s">
        <v>587</v>
      </c>
      <c r="H68" s="44" t="s">
        <v>588</v>
      </c>
      <c r="I68" s="44" t="s">
        <v>237</v>
      </c>
      <c r="J68" s="44" t="s">
        <v>644</v>
      </c>
      <c r="K68" s="44" t="s">
        <v>239</v>
      </c>
      <c r="L68" s="44" t="s">
        <v>240</v>
      </c>
      <c r="M68" s="44"/>
      <c r="N68" s="44"/>
      <c r="O68" s="44" t="s">
        <v>241</v>
      </c>
      <c r="P68" s="44" t="s">
        <v>242</v>
      </c>
      <c r="Q68" s="44" t="s">
        <v>645</v>
      </c>
      <c r="R68" s="46">
        <v>4379667968.9980497</v>
      </c>
      <c r="S68" s="44" t="s">
        <v>134</v>
      </c>
      <c r="T68" s="44" t="s">
        <v>591</v>
      </c>
      <c r="U68" s="44"/>
      <c r="V68" s="44" t="s">
        <v>245</v>
      </c>
      <c r="W68" s="44" t="s">
        <v>121</v>
      </c>
      <c r="X68" s="44" t="s">
        <v>137</v>
      </c>
      <c r="Y68" s="44" t="s">
        <v>83</v>
      </c>
      <c r="Z68" s="44" t="s">
        <v>84</v>
      </c>
      <c r="AA68" s="44" t="s">
        <v>84</v>
      </c>
      <c r="AB68" s="44" t="str">
        <f>IF(OR($Y68="No",$Y68=""),"Requires baseline confirmation",IF(AND($Y68="Yes",$Z68="Yes",$AA68="Yes"),"Ready for monitoring","Ready with conditions"))</f>
        <v>Requires baseline confirmation</v>
      </c>
      <c r="AC68" s="44" t="str">
        <f>IF($AB68="Ready for monitoring","Normal",IF($C68="Critical","High",IF($C68="Core","Medium","Routine")))</f>
        <v>High</v>
      </c>
      <c r="AD68" s="44"/>
      <c r="AE68" s="44"/>
      <c r="AF68" s="47"/>
      <c r="AG68" s="44"/>
    </row>
    <row r="69" spans="1:33" ht="52">
      <c r="A69" s="44" t="s">
        <v>646</v>
      </c>
      <c r="B69" s="44" t="s">
        <v>66</v>
      </c>
      <c r="C69" s="44" t="s">
        <v>127</v>
      </c>
      <c r="D69" s="44" t="s">
        <v>233</v>
      </c>
      <c r="E69" s="45">
        <v>69</v>
      </c>
      <c r="F69" s="44" t="s">
        <v>247</v>
      </c>
      <c r="G69" s="44" t="s">
        <v>587</v>
      </c>
      <c r="H69" s="44" t="s">
        <v>588</v>
      </c>
      <c r="I69" s="44" t="s">
        <v>237</v>
      </c>
      <c r="J69" s="44" t="s">
        <v>647</v>
      </c>
      <c r="K69" s="44" t="s">
        <v>239</v>
      </c>
      <c r="L69" s="44" t="s">
        <v>240</v>
      </c>
      <c r="M69" s="44"/>
      <c r="N69" s="44"/>
      <c r="O69" s="44" t="s">
        <v>241</v>
      </c>
      <c r="P69" s="44" t="s">
        <v>242</v>
      </c>
      <c r="Q69" s="44" t="s">
        <v>648</v>
      </c>
      <c r="R69" s="46">
        <v>740899383.31674099</v>
      </c>
      <c r="S69" s="44" t="s">
        <v>134</v>
      </c>
      <c r="T69" s="44" t="s">
        <v>591</v>
      </c>
      <c r="U69" s="44"/>
      <c r="V69" s="44" t="s">
        <v>245</v>
      </c>
      <c r="W69" s="44" t="s">
        <v>121</v>
      </c>
      <c r="X69" s="44" t="s">
        <v>137</v>
      </c>
      <c r="Y69" s="44" t="s">
        <v>83</v>
      </c>
      <c r="Z69" s="44" t="s">
        <v>84</v>
      </c>
      <c r="AA69" s="44" t="s">
        <v>84</v>
      </c>
      <c r="AB69" s="44" t="str">
        <f>IF(OR($Y69="No",$Y69=""),"Requires baseline confirmation",IF(AND($Y69="Yes",$Z69="Yes",$AA69="Yes"),"Ready for monitoring","Ready with conditions"))</f>
        <v>Requires baseline confirmation</v>
      </c>
      <c r="AC69" s="44" t="str">
        <f>IF($AB69="Ready for monitoring","Normal",IF($C69="Critical","High",IF($C69="Core","Medium","Routine")))</f>
        <v>High</v>
      </c>
      <c r="AD69" s="44"/>
      <c r="AE69" s="44"/>
      <c r="AF69" s="47"/>
      <c r="AG69" s="44"/>
    </row>
    <row r="70" spans="1:33" ht="52">
      <c r="A70" s="44" t="s">
        <v>649</v>
      </c>
      <c r="B70" s="44" t="s">
        <v>66</v>
      </c>
      <c r="C70" s="44" t="s">
        <v>127</v>
      </c>
      <c r="D70" s="44" t="s">
        <v>233</v>
      </c>
      <c r="E70" s="45">
        <v>70</v>
      </c>
      <c r="F70" s="44" t="s">
        <v>650</v>
      </c>
      <c r="G70" s="44" t="s">
        <v>587</v>
      </c>
      <c r="H70" s="44" t="s">
        <v>588</v>
      </c>
      <c r="I70" s="44" t="s">
        <v>237</v>
      </c>
      <c r="J70" s="44" t="s">
        <v>651</v>
      </c>
      <c r="K70" s="44" t="s">
        <v>239</v>
      </c>
      <c r="L70" s="44" t="s">
        <v>240</v>
      </c>
      <c r="M70" s="44"/>
      <c r="N70" s="44"/>
      <c r="O70" s="44" t="s">
        <v>241</v>
      </c>
      <c r="P70" s="44" t="s">
        <v>242</v>
      </c>
      <c r="Q70" s="44" t="s">
        <v>652</v>
      </c>
      <c r="R70" s="46">
        <v>14042469202.5</v>
      </c>
      <c r="S70" s="44" t="s">
        <v>134</v>
      </c>
      <c r="T70" s="44" t="s">
        <v>591</v>
      </c>
      <c r="U70" s="44"/>
      <c r="V70" s="44" t="s">
        <v>245</v>
      </c>
      <c r="W70" s="44" t="s">
        <v>121</v>
      </c>
      <c r="X70" s="44" t="s">
        <v>137</v>
      </c>
      <c r="Y70" s="44" t="s">
        <v>83</v>
      </c>
      <c r="Z70" s="44" t="s">
        <v>84</v>
      </c>
      <c r="AA70" s="44" t="s">
        <v>84</v>
      </c>
      <c r="AB70" s="44" t="str">
        <f>IF(OR($Y70="No",$Y70=""),"Requires baseline confirmation",IF(AND($Y70="Yes",$Z70="Yes",$AA70="Yes"),"Ready for monitoring","Ready with conditions"))</f>
        <v>Requires baseline confirmation</v>
      </c>
      <c r="AC70" s="44" t="str">
        <f>IF($AB70="Ready for monitoring","Normal",IF($C70="Critical","High",IF($C70="Core","Medium","Routine")))</f>
        <v>High</v>
      </c>
      <c r="AD70" s="44"/>
      <c r="AE70" s="44"/>
      <c r="AF70" s="47"/>
      <c r="AG70" s="44"/>
    </row>
    <row r="71" spans="1:33" ht="52">
      <c r="A71" s="44" t="s">
        <v>653</v>
      </c>
      <c r="B71" s="44" t="s">
        <v>66</v>
      </c>
      <c r="C71" s="44" t="s">
        <v>127</v>
      </c>
      <c r="D71" s="44" t="s">
        <v>233</v>
      </c>
      <c r="E71" s="45">
        <v>20</v>
      </c>
      <c r="F71" s="44" t="s">
        <v>654</v>
      </c>
      <c r="G71" s="44" t="s">
        <v>587</v>
      </c>
      <c r="H71" s="44" t="s">
        <v>588</v>
      </c>
      <c r="I71" s="44" t="s">
        <v>237</v>
      </c>
      <c r="J71" s="44" t="s">
        <v>655</v>
      </c>
      <c r="K71" s="44" t="s">
        <v>239</v>
      </c>
      <c r="L71" s="44" t="s">
        <v>240</v>
      </c>
      <c r="M71" s="44"/>
      <c r="N71" s="44"/>
      <c r="O71" s="44" t="s">
        <v>241</v>
      </c>
      <c r="P71" s="44" t="s">
        <v>242</v>
      </c>
      <c r="Q71" s="44" t="s">
        <v>656</v>
      </c>
      <c r="R71" s="46">
        <v>58779586.187200502</v>
      </c>
      <c r="S71" s="44" t="s">
        <v>134</v>
      </c>
      <c r="T71" s="44" t="s">
        <v>591</v>
      </c>
      <c r="U71" s="44"/>
      <c r="V71" s="44" t="s">
        <v>245</v>
      </c>
      <c r="W71" s="44" t="s">
        <v>121</v>
      </c>
      <c r="X71" s="44" t="s">
        <v>137</v>
      </c>
      <c r="Y71" s="44" t="s">
        <v>83</v>
      </c>
      <c r="Z71" s="44" t="s">
        <v>84</v>
      </c>
      <c r="AA71" s="44" t="s">
        <v>84</v>
      </c>
      <c r="AB71" s="44" t="str">
        <f>IF(OR($Y71="No",$Y71=""),"Requires baseline confirmation",IF(AND($Y71="Yes",$Z71="Yes",$AA71="Yes"),"Ready for monitoring","Ready with conditions"))</f>
        <v>Requires baseline confirmation</v>
      </c>
      <c r="AC71" s="44" t="str">
        <f>IF($AB71="Ready for monitoring","Normal",IF($C71="Critical","High",IF($C71="Core","Medium","Routine")))</f>
        <v>High</v>
      </c>
      <c r="AD71" s="44"/>
      <c r="AE71" s="44"/>
      <c r="AF71" s="47"/>
      <c r="AG71" s="44"/>
    </row>
    <row r="72" spans="1:33" ht="65">
      <c r="A72" s="44" t="s">
        <v>657</v>
      </c>
      <c r="B72" s="44" t="s">
        <v>66</v>
      </c>
      <c r="C72" s="44" t="s">
        <v>127</v>
      </c>
      <c r="D72" s="44" t="s">
        <v>233</v>
      </c>
      <c r="E72" s="45">
        <v>71</v>
      </c>
      <c r="F72" s="44" t="s">
        <v>654</v>
      </c>
      <c r="G72" s="44" t="s">
        <v>587</v>
      </c>
      <c r="H72" s="44" t="s">
        <v>588</v>
      </c>
      <c r="I72" s="44" t="s">
        <v>237</v>
      </c>
      <c r="J72" s="44" t="s">
        <v>658</v>
      </c>
      <c r="K72" s="44" t="s">
        <v>239</v>
      </c>
      <c r="L72" s="44" t="s">
        <v>240</v>
      </c>
      <c r="M72" s="44"/>
      <c r="N72" s="44"/>
      <c r="O72" s="44" t="s">
        <v>241</v>
      </c>
      <c r="P72" s="44" t="s">
        <v>242</v>
      </c>
      <c r="Q72" s="44" t="s">
        <v>659</v>
      </c>
      <c r="R72" s="46">
        <v>1358948632.5</v>
      </c>
      <c r="S72" s="44" t="s">
        <v>134</v>
      </c>
      <c r="T72" s="44" t="s">
        <v>591</v>
      </c>
      <c r="U72" s="44"/>
      <c r="V72" s="44" t="s">
        <v>245</v>
      </c>
      <c r="W72" s="44" t="s">
        <v>121</v>
      </c>
      <c r="X72" s="44" t="s">
        <v>137</v>
      </c>
      <c r="Y72" s="44" t="s">
        <v>83</v>
      </c>
      <c r="Z72" s="44" t="s">
        <v>84</v>
      </c>
      <c r="AA72" s="44" t="s">
        <v>84</v>
      </c>
      <c r="AB72" s="44" t="str">
        <f>IF(OR($Y72="No",$Y72=""),"Requires baseline confirmation",IF(AND($Y72="Yes",$Z72="Yes",$AA72="Yes"),"Ready for monitoring","Ready with conditions"))</f>
        <v>Requires baseline confirmation</v>
      </c>
      <c r="AC72" s="44" t="str">
        <f>IF($AB72="Ready for monitoring","Normal",IF($C72="Critical","High",IF($C72="Core","Medium","Routine")))</f>
        <v>High</v>
      </c>
      <c r="AD72" s="44"/>
      <c r="AE72" s="44"/>
      <c r="AF72" s="47"/>
      <c r="AG72" s="44"/>
    </row>
    <row r="73" spans="1:33" ht="26">
      <c r="A73" s="44" t="s">
        <v>660</v>
      </c>
      <c r="B73" s="44" t="s">
        <v>66</v>
      </c>
      <c r="C73" s="44" t="s">
        <v>127</v>
      </c>
      <c r="D73" s="44" t="s">
        <v>233</v>
      </c>
      <c r="E73" s="45">
        <v>72</v>
      </c>
      <c r="F73" s="44" t="s">
        <v>661</v>
      </c>
      <c r="G73" s="44" t="s">
        <v>587</v>
      </c>
      <c r="H73" s="44" t="s">
        <v>588</v>
      </c>
      <c r="I73" s="44" t="s">
        <v>237</v>
      </c>
      <c r="J73" s="44" t="s">
        <v>662</v>
      </c>
      <c r="K73" s="44" t="s">
        <v>239</v>
      </c>
      <c r="L73" s="44" t="s">
        <v>240</v>
      </c>
      <c r="M73" s="44"/>
      <c r="N73" s="44"/>
      <c r="O73" s="44" t="s">
        <v>241</v>
      </c>
      <c r="P73" s="44" t="s">
        <v>242</v>
      </c>
      <c r="Q73" s="44" t="s">
        <v>663</v>
      </c>
      <c r="R73" s="46">
        <v>1409071505.4251499</v>
      </c>
      <c r="S73" s="44" t="s">
        <v>134</v>
      </c>
      <c r="T73" s="44" t="s">
        <v>591</v>
      </c>
      <c r="U73" s="44"/>
      <c r="V73" s="44" t="s">
        <v>245</v>
      </c>
      <c r="W73" s="44" t="s">
        <v>121</v>
      </c>
      <c r="X73" s="44" t="s">
        <v>137</v>
      </c>
      <c r="Y73" s="44" t="s">
        <v>83</v>
      </c>
      <c r="Z73" s="44" t="s">
        <v>84</v>
      </c>
      <c r="AA73" s="44" t="s">
        <v>84</v>
      </c>
      <c r="AB73" s="44" t="str">
        <f>IF(OR($Y73="No",$Y73=""),"Requires baseline confirmation",IF(AND($Y73="Yes",$Z73="Yes",$AA73="Yes"),"Ready for monitoring","Ready with conditions"))</f>
        <v>Requires baseline confirmation</v>
      </c>
      <c r="AC73" s="44" t="str">
        <f>IF($AB73="Ready for monitoring","Normal",IF($C73="Critical","High",IF($C73="Core","Medium","Routine")))</f>
        <v>High</v>
      </c>
      <c r="AD73" s="44"/>
      <c r="AE73" s="44"/>
      <c r="AF73" s="47"/>
      <c r="AG73" s="44"/>
    </row>
    <row r="74" spans="1:33" ht="39">
      <c r="A74" s="44" t="s">
        <v>664</v>
      </c>
      <c r="B74" s="44" t="s">
        <v>66</v>
      </c>
      <c r="C74" s="44" t="s">
        <v>127</v>
      </c>
      <c r="D74" s="44" t="s">
        <v>233</v>
      </c>
      <c r="E74" s="45">
        <v>22</v>
      </c>
      <c r="F74" s="44" t="s">
        <v>665</v>
      </c>
      <c r="G74" s="44" t="s">
        <v>587</v>
      </c>
      <c r="H74" s="44" t="s">
        <v>588</v>
      </c>
      <c r="I74" s="44" t="s">
        <v>237</v>
      </c>
      <c r="J74" s="44" t="s">
        <v>666</v>
      </c>
      <c r="K74" s="44" t="s">
        <v>350</v>
      </c>
      <c r="L74" s="44" t="s">
        <v>240</v>
      </c>
      <c r="M74" s="44"/>
      <c r="N74" s="44"/>
      <c r="O74" s="44" t="s">
        <v>241</v>
      </c>
      <c r="P74" s="44" t="s">
        <v>242</v>
      </c>
      <c r="Q74" s="44" t="s">
        <v>667</v>
      </c>
      <c r="R74" s="46">
        <v>6921486919.6593704</v>
      </c>
      <c r="S74" s="44" t="s">
        <v>134</v>
      </c>
      <c r="T74" s="44" t="s">
        <v>591</v>
      </c>
      <c r="U74" s="44"/>
      <c r="V74" s="44" t="s">
        <v>245</v>
      </c>
      <c r="W74" s="44" t="s">
        <v>121</v>
      </c>
      <c r="X74" s="44" t="s">
        <v>137</v>
      </c>
      <c r="Y74" s="44" t="s">
        <v>83</v>
      </c>
      <c r="Z74" s="44" t="s">
        <v>84</v>
      </c>
      <c r="AA74" s="44" t="s">
        <v>84</v>
      </c>
      <c r="AB74" s="44" t="str">
        <f>IF(OR($Y74="No",$Y74=""),"Requires baseline confirmation",IF(AND($Y74="Yes",$Z74="Yes",$AA74="Yes"),"Ready for monitoring","Ready with conditions"))</f>
        <v>Requires baseline confirmation</v>
      </c>
      <c r="AC74" s="44" t="str">
        <f>IF($AB74="Ready for monitoring","Normal",IF($C74="Critical","High",IF($C74="Core","Medium","Routine")))</f>
        <v>High</v>
      </c>
      <c r="AD74" s="44"/>
      <c r="AE74" s="44"/>
      <c r="AF74" s="47"/>
      <c r="AG74" s="44"/>
    </row>
    <row r="75" spans="1:33" ht="26">
      <c r="A75" s="44" t="s">
        <v>668</v>
      </c>
      <c r="B75" s="44" t="s">
        <v>66</v>
      </c>
      <c r="C75" s="44" t="s">
        <v>127</v>
      </c>
      <c r="D75" s="44" t="s">
        <v>233</v>
      </c>
      <c r="E75" s="45">
        <v>73</v>
      </c>
      <c r="F75" s="44" t="s">
        <v>665</v>
      </c>
      <c r="G75" s="44" t="s">
        <v>587</v>
      </c>
      <c r="H75" s="44" t="s">
        <v>588</v>
      </c>
      <c r="I75" s="44" t="s">
        <v>237</v>
      </c>
      <c r="J75" s="44" t="s">
        <v>669</v>
      </c>
      <c r="K75" s="44" t="s">
        <v>94</v>
      </c>
      <c r="L75" s="44" t="s">
        <v>240</v>
      </c>
      <c r="M75" s="44"/>
      <c r="N75" s="44"/>
      <c r="O75" s="44" t="s">
        <v>241</v>
      </c>
      <c r="P75" s="44" t="s">
        <v>242</v>
      </c>
      <c r="Q75" s="44" t="s">
        <v>670</v>
      </c>
      <c r="R75" s="46">
        <v>226491438.75</v>
      </c>
      <c r="S75" s="44" t="s">
        <v>134</v>
      </c>
      <c r="T75" s="44" t="s">
        <v>591</v>
      </c>
      <c r="U75" s="44"/>
      <c r="V75" s="44" t="s">
        <v>245</v>
      </c>
      <c r="W75" s="44" t="s">
        <v>121</v>
      </c>
      <c r="X75" s="44" t="s">
        <v>137</v>
      </c>
      <c r="Y75" s="44" t="s">
        <v>83</v>
      </c>
      <c r="Z75" s="44" t="s">
        <v>84</v>
      </c>
      <c r="AA75" s="44" t="s">
        <v>84</v>
      </c>
      <c r="AB75" s="44" t="str">
        <f>IF(OR($Y75="No",$Y75=""),"Requires baseline confirmation",IF(AND($Y75="Yes",$Z75="Yes",$AA75="Yes"),"Ready for monitoring","Ready with conditions"))</f>
        <v>Requires baseline confirmation</v>
      </c>
      <c r="AC75" s="44" t="str">
        <f>IF($AB75="Ready for monitoring","Normal",IF($C75="Critical","High",IF($C75="Core","Medium","Routine")))</f>
        <v>High</v>
      </c>
      <c r="AD75" s="44"/>
      <c r="AE75" s="44"/>
      <c r="AF75" s="47"/>
      <c r="AG75" s="44"/>
    </row>
    <row r="76" spans="1:33" ht="39">
      <c r="A76" s="44" t="s">
        <v>671</v>
      </c>
      <c r="B76" s="44" t="s">
        <v>66</v>
      </c>
      <c r="C76" s="44" t="s">
        <v>127</v>
      </c>
      <c r="D76" s="44" t="s">
        <v>233</v>
      </c>
      <c r="E76" s="45">
        <v>23</v>
      </c>
      <c r="F76" s="44" t="s">
        <v>672</v>
      </c>
      <c r="G76" s="44" t="s">
        <v>587</v>
      </c>
      <c r="H76" s="44" t="s">
        <v>599</v>
      </c>
      <c r="I76" s="44" t="s">
        <v>237</v>
      </c>
      <c r="J76" s="44" t="s">
        <v>673</v>
      </c>
      <c r="K76" s="44" t="s">
        <v>131</v>
      </c>
      <c r="L76" s="44" t="s">
        <v>240</v>
      </c>
      <c r="M76" s="44"/>
      <c r="N76" s="44"/>
      <c r="O76" s="44" t="s">
        <v>241</v>
      </c>
      <c r="P76" s="44" t="s">
        <v>242</v>
      </c>
      <c r="Q76" s="44" t="s">
        <v>674</v>
      </c>
      <c r="R76" s="46">
        <v>1677694675.7762899</v>
      </c>
      <c r="S76" s="44" t="s">
        <v>134</v>
      </c>
      <c r="T76" s="44" t="s">
        <v>602</v>
      </c>
      <c r="U76" s="44"/>
      <c r="V76" s="44" t="s">
        <v>245</v>
      </c>
      <c r="W76" s="44" t="s">
        <v>121</v>
      </c>
      <c r="X76" s="44" t="s">
        <v>137</v>
      </c>
      <c r="Y76" s="44" t="s">
        <v>83</v>
      </c>
      <c r="Z76" s="44" t="s">
        <v>84</v>
      </c>
      <c r="AA76" s="44" t="s">
        <v>84</v>
      </c>
      <c r="AB76" s="44" t="str">
        <f>IF(OR($Y76="No",$Y76=""),"Requires baseline confirmation",IF(AND($Y76="Yes",$Z76="Yes",$AA76="Yes"),"Ready for monitoring","Ready with conditions"))</f>
        <v>Requires baseline confirmation</v>
      </c>
      <c r="AC76" s="44" t="str">
        <f>IF($AB76="Ready for monitoring","Normal",IF($C76="Critical","High",IF($C76="Core","Medium","Routine")))</f>
        <v>High</v>
      </c>
      <c r="AD76" s="44"/>
      <c r="AE76" s="44"/>
      <c r="AF76" s="47"/>
      <c r="AG76" s="44"/>
    </row>
    <row r="77" spans="1:33" ht="52">
      <c r="A77" s="44" t="s">
        <v>675</v>
      </c>
      <c r="B77" s="44" t="s">
        <v>66</v>
      </c>
      <c r="C77" s="44" t="s">
        <v>127</v>
      </c>
      <c r="D77" s="44" t="s">
        <v>233</v>
      </c>
      <c r="E77" s="45">
        <v>74</v>
      </c>
      <c r="F77" s="44" t="s">
        <v>672</v>
      </c>
      <c r="G77" s="44" t="s">
        <v>587</v>
      </c>
      <c r="H77" s="44" t="s">
        <v>588</v>
      </c>
      <c r="I77" s="44" t="s">
        <v>237</v>
      </c>
      <c r="J77" s="44" t="s">
        <v>676</v>
      </c>
      <c r="K77" s="44" t="s">
        <v>239</v>
      </c>
      <c r="L77" s="44" t="s">
        <v>240</v>
      </c>
      <c r="M77" s="44"/>
      <c r="N77" s="44"/>
      <c r="O77" s="44" t="s">
        <v>241</v>
      </c>
      <c r="P77" s="44" t="s">
        <v>242</v>
      </c>
      <c r="Q77" s="44" t="s">
        <v>677</v>
      </c>
      <c r="R77" s="46">
        <v>4555447964.5289297</v>
      </c>
      <c r="S77" s="44" t="s">
        <v>134</v>
      </c>
      <c r="T77" s="44" t="s">
        <v>591</v>
      </c>
      <c r="U77" s="44"/>
      <c r="V77" s="44" t="s">
        <v>245</v>
      </c>
      <c r="W77" s="44" t="s">
        <v>121</v>
      </c>
      <c r="X77" s="44" t="s">
        <v>137</v>
      </c>
      <c r="Y77" s="44" t="s">
        <v>83</v>
      </c>
      <c r="Z77" s="44" t="s">
        <v>84</v>
      </c>
      <c r="AA77" s="44" t="s">
        <v>84</v>
      </c>
      <c r="AB77" s="44" t="str">
        <f>IF(OR($Y77="No",$Y77=""),"Requires baseline confirmation",IF(AND($Y77="Yes",$Z77="Yes",$AA77="Yes"),"Ready for monitoring","Ready with conditions"))</f>
        <v>Requires baseline confirmation</v>
      </c>
      <c r="AC77" s="44" t="str">
        <f>IF($AB77="Ready for monitoring","Normal",IF($C77="Critical","High",IF($C77="Core","Medium","Routine")))</f>
        <v>High</v>
      </c>
      <c r="AD77" s="44"/>
      <c r="AE77" s="44"/>
      <c r="AF77" s="47"/>
      <c r="AG77" s="44"/>
    </row>
    <row r="78" spans="1:33" ht="39">
      <c r="A78" s="44" t="s">
        <v>678</v>
      </c>
      <c r="B78" s="44" t="s">
        <v>66</v>
      </c>
      <c r="C78" s="44" t="s">
        <v>127</v>
      </c>
      <c r="D78" s="44" t="s">
        <v>233</v>
      </c>
      <c r="E78" s="45">
        <v>24</v>
      </c>
      <c r="F78" s="44" t="s">
        <v>679</v>
      </c>
      <c r="G78" s="44" t="s">
        <v>587</v>
      </c>
      <c r="H78" s="44" t="s">
        <v>599</v>
      </c>
      <c r="I78" s="44" t="s">
        <v>237</v>
      </c>
      <c r="J78" s="44" t="s">
        <v>680</v>
      </c>
      <c r="K78" s="44" t="s">
        <v>197</v>
      </c>
      <c r="L78" s="44" t="s">
        <v>240</v>
      </c>
      <c r="M78" s="44"/>
      <c r="N78" s="44"/>
      <c r="O78" s="44" t="s">
        <v>241</v>
      </c>
      <c r="P78" s="44" t="s">
        <v>242</v>
      </c>
      <c r="Q78" s="44" t="s">
        <v>681</v>
      </c>
      <c r="R78" s="46">
        <v>1985871064.0578599</v>
      </c>
      <c r="S78" s="44" t="s">
        <v>134</v>
      </c>
      <c r="T78" s="44" t="s">
        <v>602</v>
      </c>
      <c r="U78" s="44"/>
      <c r="V78" s="44" t="s">
        <v>245</v>
      </c>
      <c r="W78" s="44" t="s">
        <v>121</v>
      </c>
      <c r="X78" s="44" t="s">
        <v>137</v>
      </c>
      <c r="Y78" s="44" t="s">
        <v>83</v>
      </c>
      <c r="Z78" s="44" t="s">
        <v>84</v>
      </c>
      <c r="AA78" s="44" t="s">
        <v>84</v>
      </c>
      <c r="AB78" s="44" t="str">
        <f>IF(OR($Y78="No",$Y78=""),"Requires baseline confirmation",IF(AND($Y78="Yes",$Z78="Yes",$AA78="Yes"),"Ready for monitoring","Ready with conditions"))</f>
        <v>Requires baseline confirmation</v>
      </c>
      <c r="AC78" s="44" t="str">
        <f>IF($AB78="Ready for monitoring","Normal",IF($C78="Critical","High",IF($C78="Core","Medium","Routine")))</f>
        <v>High</v>
      </c>
      <c r="AD78" s="44"/>
      <c r="AE78" s="44"/>
      <c r="AF78" s="47"/>
      <c r="AG78" s="44"/>
    </row>
    <row r="79" spans="1:33" ht="39">
      <c r="A79" s="44" t="s">
        <v>682</v>
      </c>
      <c r="B79" s="44" t="s">
        <v>66</v>
      </c>
      <c r="C79" s="44" t="s">
        <v>127</v>
      </c>
      <c r="D79" s="44" t="s">
        <v>233</v>
      </c>
      <c r="E79" s="45">
        <v>75</v>
      </c>
      <c r="F79" s="44" t="s">
        <v>679</v>
      </c>
      <c r="G79" s="44" t="s">
        <v>587</v>
      </c>
      <c r="H79" s="44" t="s">
        <v>588</v>
      </c>
      <c r="I79" s="44" t="s">
        <v>237</v>
      </c>
      <c r="J79" s="44" t="s">
        <v>683</v>
      </c>
      <c r="K79" s="44" t="s">
        <v>239</v>
      </c>
      <c r="L79" s="44" t="s">
        <v>240</v>
      </c>
      <c r="M79" s="44"/>
      <c r="N79" s="44"/>
      <c r="O79" s="44" t="s">
        <v>241</v>
      </c>
      <c r="P79" s="44" t="s">
        <v>242</v>
      </c>
      <c r="Q79" s="44" t="s">
        <v>684</v>
      </c>
      <c r="R79" s="46">
        <v>4110864911.6002498</v>
      </c>
      <c r="S79" s="44" t="s">
        <v>134</v>
      </c>
      <c r="T79" s="44" t="s">
        <v>591</v>
      </c>
      <c r="U79" s="44"/>
      <c r="V79" s="44" t="s">
        <v>245</v>
      </c>
      <c r="W79" s="44" t="s">
        <v>121</v>
      </c>
      <c r="X79" s="44" t="s">
        <v>137</v>
      </c>
      <c r="Y79" s="44" t="s">
        <v>83</v>
      </c>
      <c r="Z79" s="44" t="s">
        <v>84</v>
      </c>
      <c r="AA79" s="44" t="s">
        <v>84</v>
      </c>
      <c r="AB79" s="44" t="str">
        <f>IF(OR($Y79="No",$Y79=""),"Requires baseline confirmation",IF(AND($Y79="Yes",$Z79="Yes",$AA79="Yes"),"Ready for monitoring","Ready with conditions"))</f>
        <v>Requires baseline confirmation</v>
      </c>
      <c r="AC79" s="44" t="str">
        <f>IF($AB79="Ready for monitoring","Normal",IF($C79="Critical","High",IF($C79="Core","Medium","Routine")))</f>
        <v>High</v>
      </c>
      <c r="AD79" s="44"/>
      <c r="AE79" s="44"/>
      <c r="AF79" s="47"/>
      <c r="AG79" s="44"/>
    </row>
    <row r="80" spans="1:33" ht="52">
      <c r="A80" s="44" t="s">
        <v>685</v>
      </c>
      <c r="B80" s="44" t="s">
        <v>66</v>
      </c>
      <c r="C80" s="44" t="s">
        <v>127</v>
      </c>
      <c r="D80" s="44" t="s">
        <v>233</v>
      </c>
      <c r="E80" s="45">
        <v>25</v>
      </c>
      <c r="F80" s="44" t="s">
        <v>686</v>
      </c>
      <c r="G80" s="44" t="s">
        <v>587</v>
      </c>
      <c r="H80" s="44" t="s">
        <v>599</v>
      </c>
      <c r="I80" s="44" t="s">
        <v>237</v>
      </c>
      <c r="J80" s="44" t="s">
        <v>687</v>
      </c>
      <c r="K80" s="44" t="s">
        <v>350</v>
      </c>
      <c r="L80" s="44" t="s">
        <v>240</v>
      </c>
      <c r="M80" s="44"/>
      <c r="N80" s="44"/>
      <c r="O80" s="44" t="s">
        <v>241</v>
      </c>
      <c r="P80" s="44" t="s">
        <v>242</v>
      </c>
      <c r="Q80" s="44" t="s">
        <v>688</v>
      </c>
      <c r="R80" s="46">
        <v>263564212.66218299</v>
      </c>
      <c r="S80" s="44" t="s">
        <v>134</v>
      </c>
      <c r="T80" s="44" t="s">
        <v>602</v>
      </c>
      <c r="U80" s="44"/>
      <c r="V80" s="44" t="s">
        <v>245</v>
      </c>
      <c r="W80" s="44" t="s">
        <v>121</v>
      </c>
      <c r="X80" s="44" t="s">
        <v>137</v>
      </c>
      <c r="Y80" s="44" t="s">
        <v>83</v>
      </c>
      <c r="Z80" s="44" t="s">
        <v>84</v>
      </c>
      <c r="AA80" s="44" t="s">
        <v>84</v>
      </c>
      <c r="AB80" s="44" t="str">
        <f>IF(OR($Y80="No",$Y80=""),"Requires baseline confirmation",IF(AND($Y80="Yes",$Z80="Yes",$AA80="Yes"),"Ready for monitoring","Ready with conditions"))</f>
        <v>Requires baseline confirmation</v>
      </c>
      <c r="AC80" s="44" t="str">
        <f>IF($AB80="Ready for monitoring","Normal",IF($C80="Critical","High",IF($C80="Core","Medium","Routine")))</f>
        <v>High</v>
      </c>
      <c r="AD80" s="44"/>
      <c r="AE80" s="44"/>
      <c r="AF80" s="47"/>
      <c r="AG80" s="44"/>
    </row>
    <row r="81" spans="1:33" ht="39">
      <c r="A81" s="44" t="s">
        <v>689</v>
      </c>
      <c r="B81" s="44" t="s">
        <v>66</v>
      </c>
      <c r="C81" s="44" t="s">
        <v>127</v>
      </c>
      <c r="D81" s="44" t="s">
        <v>233</v>
      </c>
      <c r="E81" s="45">
        <v>76</v>
      </c>
      <c r="F81" s="44" t="s">
        <v>686</v>
      </c>
      <c r="G81" s="44" t="s">
        <v>587</v>
      </c>
      <c r="H81" s="44" t="s">
        <v>588</v>
      </c>
      <c r="I81" s="44" t="s">
        <v>237</v>
      </c>
      <c r="J81" s="44" t="s">
        <v>690</v>
      </c>
      <c r="K81" s="44" t="s">
        <v>239</v>
      </c>
      <c r="L81" s="44" t="s">
        <v>240</v>
      </c>
      <c r="M81" s="44"/>
      <c r="N81" s="44"/>
      <c r="O81" s="44" t="s">
        <v>241</v>
      </c>
      <c r="P81" s="44" t="s">
        <v>242</v>
      </c>
      <c r="Q81" s="44" t="s">
        <v>691</v>
      </c>
      <c r="R81" s="46">
        <v>4484530487.25</v>
      </c>
      <c r="S81" s="44" t="s">
        <v>134</v>
      </c>
      <c r="T81" s="44" t="s">
        <v>591</v>
      </c>
      <c r="U81" s="44"/>
      <c r="V81" s="44" t="s">
        <v>245</v>
      </c>
      <c r="W81" s="44" t="s">
        <v>121</v>
      </c>
      <c r="X81" s="44" t="s">
        <v>137</v>
      </c>
      <c r="Y81" s="44" t="s">
        <v>83</v>
      </c>
      <c r="Z81" s="44" t="s">
        <v>84</v>
      </c>
      <c r="AA81" s="44" t="s">
        <v>84</v>
      </c>
      <c r="AB81" s="44" t="str">
        <f>IF(OR($Y81="No",$Y81=""),"Requires baseline confirmation",IF(AND($Y81="Yes",$Z81="Yes",$AA81="Yes"),"Ready for monitoring","Ready with conditions"))</f>
        <v>Requires baseline confirmation</v>
      </c>
      <c r="AC81" s="44" t="str">
        <f>IF($AB81="Ready for monitoring","Normal",IF($C81="Critical","High",IF($C81="Core","Medium","Routine")))</f>
        <v>High</v>
      </c>
      <c r="AD81" s="44"/>
      <c r="AE81" s="44"/>
      <c r="AF81" s="47"/>
      <c r="AG81" s="44"/>
    </row>
    <row r="82" spans="1:33" ht="39">
      <c r="A82" s="44" t="s">
        <v>692</v>
      </c>
      <c r="B82" s="44" t="s">
        <v>66</v>
      </c>
      <c r="C82" s="44" t="s">
        <v>127</v>
      </c>
      <c r="D82" s="44" t="s">
        <v>233</v>
      </c>
      <c r="E82" s="45">
        <v>26</v>
      </c>
      <c r="F82" s="44" t="s">
        <v>693</v>
      </c>
      <c r="G82" s="44" t="s">
        <v>587</v>
      </c>
      <c r="H82" s="44" t="s">
        <v>599</v>
      </c>
      <c r="I82" s="44" t="s">
        <v>237</v>
      </c>
      <c r="J82" s="44" t="s">
        <v>694</v>
      </c>
      <c r="K82" s="44" t="s">
        <v>88</v>
      </c>
      <c r="L82" s="44" t="s">
        <v>240</v>
      </c>
      <c r="M82" s="44"/>
      <c r="N82" s="44"/>
      <c r="O82" s="44" t="s">
        <v>241</v>
      </c>
      <c r="P82" s="44" t="s">
        <v>242</v>
      </c>
      <c r="Q82" s="44" t="s">
        <v>695</v>
      </c>
      <c r="R82" s="46">
        <v>263564212.66218299</v>
      </c>
      <c r="S82" s="44" t="s">
        <v>134</v>
      </c>
      <c r="T82" s="44" t="s">
        <v>602</v>
      </c>
      <c r="U82" s="44"/>
      <c r="V82" s="44" t="s">
        <v>245</v>
      </c>
      <c r="W82" s="44" t="s">
        <v>121</v>
      </c>
      <c r="X82" s="44" t="s">
        <v>137</v>
      </c>
      <c r="Y82" s="44" t="s">
        <v>83</v>
      </c>
      <c r="Z82" s="44" t="s">
        <v>84</v>
      </c>
      <c r="AA82" s="44" t="s">
        <v>84</v>
      </c>
      <c r="AB82" s="44" t="str">
        <f>IF(OR($Y82="No",$Y82=""),"Requires baseline confirmation",IF(AND($Y82="Yes",$Z82="Yes",$AA82="Yes"),"Ready for monitoring","Ready with conditions"))</f>
        <v>Requires baseline confirmation</v>
      </c>
      <c r="AC82" s="44" t="str">
        <f>IF($AB82="Ready for monitoring","Normal",IF($C82="Critical","High",IF($C82="Core","Medium","Routine")))</f>
        <v>High</v>
      </c>
      <c r="AD82" s="44"/>
      <c r="AE82" s="44"/>
      <c r="AF82" s="47"/>
      <c r="AG82" s="44"/>
    </row>
    <row r="83" spans="1:33" ht="52">
      <c r="A83" s="44" t="s">
        <v>696</v>
      </c>
      <c r="B83" s="44" t="s">
        <v>66</v>
      </c>
      <c r="C83" s="44" t="s">
        <v>127</v>
      </c>
      <c r="D83" s="44" t="s">
        <v>233</v>
      </c>
      <c r="E83" s="45">
        <v>77</v>
      </c>
      <c r="F83" s="44" t="s">
        <v>693</v>
      </c>
      <c r="G83" s="44" t="s">
        <v>587</v>
      </c>
      <c r="H83" s="44" t="s">
        <v>588</v>
      </c>
      <c r="I83" s="44" t="s">
        <v>237</v>
      </c>
      <c r="J83" s="44" t="s">
        <v>697</v>
      </c>
      <c r="K83" s="44" t="s">
        <v>239</v>
      </c>
      <c r="L83" s="44" t="s">
        <v>240</v>
      </c>
      <c r="M83" s="44"/>
      <c r="N83" s="44"/>
      <c r="O83" s="44" t="s">
        <v>241</v>
      </c>
      <c r="P83" s="44" t="s">
        <v>242</v>
      </c>
      <c r="Q83" s="44" t="s">
        <v>698</v>
      </c>
      <c r="R83" s="46">
        <v>4529828775</v>
      </c>
      <c r="S83" s="44" t="s">
        <v>134</v>
      </c>
      <c r="T83" s="44" t="s">
        <v>591</v>
      </c>
      <c r="U83" s="44"/>
      <c r="V83" s="44" t="s">
        <v>245</v>
      </c>
      <c r="W83" s="44" t="s">
        <v>121</v>
      </c>
      <c r="X83" s="44" t="s">
        <v>137</v>
      </c>
      <c r="Y83" s="44" t="s">
        <v>83</v>
      </c>
      <c r="Z83" s="44" t="s">
        <v>84</v>
      </c>
      <c r="AA83" s="44" t="s">
        <v>84</v>
      </c>
      <c r="AB83" s="44" t="str">
        <f>IF(OR($Y83="No",$Y83=""),"Requires baseline confirmation",IF(AND($Y83="Yes",$Z83="Yes",$AA83="Yes"),"Ready for monitoring","Ready with conditions"))</f>
        <v>Requires baseline confirmation</v>
      </c>
      <c r="AC83" s="44" t="str">
        <f>IF($AB83="Ready for monitoring","Normal",IF($C83="Critical","High",IF($C83="Core","Medium","Routine")))</f>
        <v>High</v>
      </c>
      <c r="AD83" s="44"/>
      <c r="AE83" s="44"/>
      <c r="AF83" s="47"/>
      <c r="AG83" s="44"/>
    </row>
    <row r="84" spans="1:33" ht="26">
      <c r="A84" s="44" t="s">
        <v>699</v>
      </c>
      <c r="B84" s="44" t="s">
        <v>66</v>
      </c>
      <c r="C84" s="44" t="s">
        <v>127</v>
      </c>
      <c r="D84" s="44" t="s">
        <v>233</v>
      </c>
      <c r="E84" s="45">
        <v>29</v>
      </c>
      <c r="F84" s="44" t="s">
        <v>700</v>
      </c>
      <c r="G84" s="44" t="s">
        <v>587</v>
      </c>
      <c r="H84" s="44" t="s">
        <v>701</v>
      </c>
      <c r="I84" s="44" t="s">
        <v>237</v>
      </c>
      <c r="J84" s="44" t="s">
        <v>702</v>
      </c>
      <c r="K84" s="44" t="s">
        <v>88</v>
      </c>
      <c r="L84" s="44" t="s">
        <v>240</v>
      </c>
      <c r="M84" s="44"/>
      <c r="N84" s="44"/>
      <c r="O84" s="44" t="s">
        <v>241</v>
      </c>
      <c r="P84" s="44" t="s">
        <v>242</v>
      </c>
      <c r="Q84" s="44" t="s">
        <v>703</v>
      </c>
      <c r="R84" s="46">
        <v>5556632706.1922398</v>
      </c>
      <c r="S84" s="44" t="s">
        <v>134</v>
      </c>
      <c r="T84" s="44" t="s">
        <v>704</v>
      </c>
      <c r="U84" s="44"/>
      <c r="V84" s="44" t="s">
        <v>245</v>
      </c>
      <c r="W84" s="44" t="s">
        <v>121</v>
      </c>
      <c r="X84" s="44" t="s">
        <v>137</v>
      </c>
      <c r="Y84" s="44" t="s">
        <v>83</v>
      </c>
      <c r="Z84" s="44" t="s">
        <v>84</v>
      </c>
      <c r="AA84" s="44" t="s">
        <v>84</v>
      </c>
      <c r="AB84" s="44" t="str">
        <f>IF(OR($Y84="No",$Y84=""),"Requires baseline confirmation",IF(AND($Y84="Yes",$Z84="Yes",$AA84="Yes"),"Ready for monitoring","Ready with conditions"))</f>
        <v>Requires baseline confirmation</v>
      </c>
      <c r="AC84" s="44" t="str">
        <f>IF($AB84="Ready for monitoring","Normal",IF($C84="Critical","High",IF($C84="Core","Medium","Routine")))</f>
        <v>High</v>
      </c>
      <c r="AD84" s="44"/>
      <c r="AE84" s="44"/>
      <c r="AF84" s="47"/>
      <c r="AG84" s="44"/>
    </row>
    <row r="85" spans="1:33" ht="52">
      <c r="A85" s="44" t="s">
        <v>705</v>
      </c>
      <c r="B85" s="44" t="s">
        <v>66</v>
      </c>
      <c r="C85" s="44" t="s">
        <v>127</v>
      </c>
      <c r="D85" s="44" t="s">
        <v>233</v>
      </c>
      <c r="E85" s="45">
        <v>78</v>
      </c>
      <c r="F85" s="44" t="s">
        <v>700</v>
      </c>
      <c r="G85" s="44" t="s">
        <v>587</v>
      </c>
      <c r="H85" s="44" t="s">
        <v>588</v>
      </c>
      <c r="I85" s="44" t="s">
        <v>237</v>
      </c>
      <c r="J85" s="44" t="s">
        <v>706</v>
      </c>
      <c r="K85" s="44" t="s">
        <v>239</v>
      </c>
      <c r="L85" s="44" t="s">
        <v>240</v>
      </c>
      <c r="M85" s="44"/>
      <c r="N85" s="44"/>
      <c r="O85" s="44" t="s">
        <v>241</v>
      </c>
      <c r="P85" s="44" t="s">
        <v>242</v>
      </c>
      <c r="Q85" s="44" t="s">
        <v>707</v>
      </c>
      <c r="R85" s="46">
        <v>2000000000</v>
      </c>
      <c r="S85" s="44" t="s">
        <v>134</v>
      </c>
      <c r="T85" s="44" t="s">
        <v>591</v>
      </c>
      <c r="U85" s="44"/>
      <c r="V85" s="44" t="s">
        <v>245</v>
      </c>
      <c r="W85" s="44" t="s">
        <v>121</v>
      </c>
      <c r="X85" s="44" t="s">
        <v>137</v>
      </c>
      <c r="Y85" s="44" t="s">
        <v>83</v>
      </c>
      <c r="Z85" s="44" t="s">
        <v>84</v>
      </c>
      <c r="AA85" s="44" t="s">
        <v>84</v>
      </c>
      <c r="AB85" s="44" t="str">
        <f>IF(OR($Y85="No",$Y85=""),"Requires baseline confirmation",IF(AND($Y85="Yes",$Z85="Yes",$AA85="Yes"),"Ready for monitoring","Ready with conditions"))</f>
        <v>Requires baseline confirmation</v>
      </c>
      <c r="AC85" s="44" t="str">
        <f>IF($AB85="Ready for monitoring","Normal",IF($C85="Critical","High",IF($C85="Core","Medium","Routine")))</f>
        <v>High</v>
      </c>
      <c r="AD85" s="44"/>
      <c r="AE85" s="44"/>
      <c r="AF85" s="47"/>
      <c r="AG85" s="44"/>
    </row>
    <row r="86" spans="1:33" ht="39">
      <c r="A86" s="44" t="s">
        <v>708</v>
      </c>
      <c r="B86" s="44" t="s">
        <v>66</v>
      </c>
      <c r="C86" s="44" t="s">
        <v>127</v>
      </c>
      <c r="D86" s="44" t="s">
        <v>233</v>
      </c>
      <c r="E86" s="45">
        <v>79</v>
      </c>
      <c r="F86" s="44" t="s">
        <v>709</v>
      </c>
      <c r="G86" s="44" t="s">
        <v>587</v>
      </c>
      <c r="H86" s="44" t="s">
        <v>588</v>
      </c>
      <c r="I86" s="44" t="s">
        <v>237</v>
      </c>
      <c r="J86" s="44" t="s">
        <v>710</v>
      </c>
      <c r="K86" s="44" t="s">
        <v>239</v>
      </c>
      <c r="L86" s="44" t="s">
        <v>240</v>
      </c>
      <c r="M86" s="44"/>
      <c r="N86" s="44"/>
      <c r="O86" s="44" t="s">
        <v>241</v>
      </c>
      <c r="P86" s="44" t="s">
        <v>242</v>
      </c>
      <c r="Q86" s="44" t="s">
        <v>711</v>
      </c>
      <c r="R86" s="46">
        <v>724772604</v>
      </c>
      <c r="S86" s="44" t="s">
        <v>134</v>
      </c>
      <c r="T86" s="44" t="s">
        <v>591</v>
      </c>
      <c r="U86" s="44"/>
      <c r="V86" s="44" t="s">
        <v>245</v>
      </c>
      <c r="W86" s="44" t="s">
        <v>121</v>
      </c>
      <c r="X86" s="44" t="s">
        <v>137</v>
      </c>
      <c r="Y86" s="44" t="s">
        <v>83</v>
      </c>
      <c r="Z86" s="44" t="s">
        <v>84</v>
      </c>
      <c r="AA86" s="44" t="s">
        <v>84</v>
      </c>
      <c r="AB86" s="44" t="str">
        <f>IF(OR($Y86="No",$Y86=""),"Requires baseline confirmation",IF(AND($Y86="Yes",$Z86="Yes",$AA86="Yes"),"Ready for monitoring","Ready with conditions"))</f>
        <v>Requires baseline confirmation</v>
      </c>
      <c r="AC86" s="44" t="str">
        <f>IF($AB86="Ready for monitoring","Normal",IF($C86="Critical","High",IF($C86="Core","Medium","Routine")))</f>
        <v>High</v>
      </c>
      <c r="AD86" s="44"/>
      <c r="AE86" s="44"/>
      <c r="AF86" s="47"/>
      <c r="AG86" s="44"/>
    </row>
    <row r="87" spans="1:33" ht="26">
      <c r="A87" s="44" t="s">
        <v>712</v>
      </c>
      <c r="B87" s="44" t="s">
        <v>66</v>
      </c>
      <c r="C87" s="44" t="s">
        <v>127</v>
      </c>
      <c r="D87" s="44" t="s">
        <v>233</v>
      </c>
      <c r="E87" s="45">
        <v>80</v>
      </c>
      <c r="F87" s="44" t="s">
        <v>713</v>
      </c>
      <c r="G87" s="44" t="s">
        <v>587</v>
      </c>
      <c r="H87" s="44" t="s">
        <v>599</v>
      </c>
      <c r="I87" s="44" t="s">
        <v>237</v>
      </c>
      <c r="J87" s="44" t="s">
        <v>714</v>
      </c>
      <c r="K87" s="44" t="s">
        <v>131</v>
      </c>
      <c r="L87" s="44" t="s">
        <v>240</v>
      </c>
      <c r="M87" s="44"/>
      <c r="N87" s="44"/>
      <c r="O87" s="44" t="s">
        <v>241</v>
      </c>
      <c r="P87" s="44" t="s">
        <v>242</v>
      </c>
      <c r="Q87" s="44" t="s">
        <v>715</v>
      </c>
      <c r="R87" s="46">
        <v>3883783342.6571398</v>
      </c>
      <c r="S87" s="44" t="s">
        <v>134</v>
      </c>
      <c r="T87" s="44" t="s">
        <v>602</v>
      </c>
      <c r="U87" s="44"/>
      <c r="V87" s="44" t="s">
        <v>245</v>
      </c>
      <c r="W87" s="44" t="s">
        <v>121</v>
      </c>
      <c r="X87" s="44" t="s">
        <v>137</v>
      </c>
      <c r="Y87" s="44" t="s">
        <v>83</v>
      </c>
      <c r="Z87" s="44" t="s">
        <v>84</v>
      </c>
      <c r="AA87" s="44" t="s">
        <v>84</v>
      </c>
      <c r="AB87" s="44" t="str">
        <f>IF(OR($Y87="No",$Y87=""),"Requires baseline confirmation",IF(AND($Y87="Yes",$Z87="Yes",$AA87="Yes"),"Ready for monitoring","Ready with conditions"))</f>
        <v>Requires baseline confirmation</v>
      </c>
      <c r="AC87" s="44" t="str">
        <f>IF($AB87="Ready for monitoring","Normal",IF($C87="Critical","High",IF($C87="Core","Medium","Routine")))</f>
        <v>High</v>
      </c>
      <c r="AD87" s="44"/>
      <c r="AE87" s="44"/>
      <c r="AF87" s="47"/>
      <c r="AG87" s="44"/>
    </row>
    <row r="88" spans="1:33" ht="26">
      <c r="A88" s="44" t="s">
        <v>716</v>
      </c>
      <c r="B88" s="44" t="s">
        <v>66</v>
      </c>
      <c r="C88" s="44" t="s">
        <v>127</v>
      </c>
      <c r="D88" s="44" t="s">
        <v>233</v>
      </c>
      <c r="E88" s="45">
        <v>81</v>
      </c>
      <c r="F88" s="44" t="s">
        <v>717</v>
      </c>
      <c r="G88" s="44" t="s">
        <v>587</v>
      </c>
      <c r="H88" s="44" t="s">
        <v>588</v>
      </c>
      <c r="I88" s="44" t="s">
        <v>237</v>
      </c>
      <c r="J88" s="44" t="s">
        <v>718</v>
      </c>
      <c r="K88" s="44" t="s">
        <v>197</v>
      </c>
      <c r="L88" s="44" t="s">
        <v>240</v>
      </c>
      <c r="M88" s="44"/>
      <c r="N88" s="44"/>
      <c r="O88" s="44" t="s">
        <v>241</v>
      </c>
      <c r="P88" s="44" t="s">
        <v>242</v>
      </c>
      <c r="Q88" s="44" t="s">
        <v>719</v>
      </c>
      <c r="R88" s="46">
        <v>317088014.25</v>
      </c>
      <c r="S88" s="44" t="s">
        <v>134</v>
      </c>
      <c r="T88" s="44" t="s">
        <v>591</v>
      </c>
      <c r="U88" s="44"/>
      <c r="V88" s="44" t="s">
        <v>245</v>
      </c>
      <c r="W88" s="44" t="s">
        <v>121</v>
      </c>
      <c r="X88" s="44" t="s">
        <v>137</v>
      </c>
      <c r="Y88" s="44" t="s">
        <v>83</v>
      </c>
      <c r="Z88" s="44" t="s">
        <v>84</v>
      </c>
      <c r="AA88" s="44" t="s">
        <v>84</v>
      </c>
      <c r="AB88" s="44" t="str">
        <f>IF(OR($Y88="No",$Y88=""),"Requires baseline confirmation",IF(AND($Y88="Yes",$Z88="Yes",$AA88="Yes"),"Ready for monitoring","Ready with conditions"))</f>
        <v>Requires baseline confirmation</v>
      </c>
      <c r="AC88" s="44" t="str">
        <f>IF($AB88="Ready for monitoring","Normal",IF($C88="Critical","High",IF($C88="Core","Medium","Routine")))</f>
        <v>High</v>
      </c>
      <c r="AD88" s="44"/>
      <c r="AE88" s="44"/>
      <c r="AF88" s="47"/>
      <c r="AG88" s="44"/>
    </row>
    <row r="89" spans="1:33" ht="26">
      <c r="A89" s="44" t="s">
        <v>720</v>
      </c>
      <c r="B89" s="44" t="s">
        <v>66</v>
      </c>
      <c r="C89" s="44" t="s">
        <v>127</v>
      </c>
      <c r="D89" s="44" t="s">
        <v>233</v>
      </c>
      <c r="E89" s="45">
        <v>33</v>
      </c>
      <c r="F89" s="44" t="s">
        <v>721</v>
      </c>
      <c r="G89" s="44" t="s">
        <v>587</v>
      </c>
      <c r="H89" s="44" t="s">
        <v>599</v>
      </c>
      <c r="I89" s="44" t="s">
        <v>237</v>
      </c>
      <c r="J89" s="44" t="s">
        <v>722</v>
      </c>
      <c r="K89" s="44" t="s">
        <v>94</v>
      </c>
      <c r="L89" s="44" t="s">
        <v>240</v>
      </c>
      <c r="M89" s="44"/>
      <c r="N89" s="44"/>
      <c r="O89" s="44" t="s">
        <v>241</v>
      </c>
      <c r="P89" s="44" t="s">
        <v>242</v>
      </c>
      <c r="Q89" s="44" t="s">
        <v>723</v>
      </c>
      <c r="R89" s="46">
        <v>6808019920.9764299</v>
      </c>
      <c r="S89" s="44" t="s">
        <v>134</v>
      </c>
      <c r="T89" s="44" t="s">
        <v>602</v>
      </c>
      <c r="U89" s="44"/>
      <c r="V89" s="44" t="s">
        <v>245</v>
      </c>
      <c r="W89" s="44" t="s">
        <v>121</v>
      </c>
      <c r="X89" s="44" t="s">
        <v>137</v>
      </c>
      <c r="Y89" s="44" t="s">
        <v>83</v>
      </c>
      <c r="Z89" s="44" t="s">
        <v>84</v>
      </c>
      <c r="AA89" s="44" t="s">
        <v>84</v>
      </c>
      <c r="AB89" s="44" t="str">
        <f>IF(OR($Y89="No",$Y89=""),"Requires baseline confirmation",IF(AND($Y89="Yes",$Z89="Yes",$AA89="Yes"),"Ready for monitoring","Ready with conditions"))</f>
        <v>Requires baseline confirmation</v>
      </c>
      <c r="AC89" s="44" t="str">
        <f>IF($AB89="Ready for monitoring","Normal",IF($C89="Critical","High",IF($C89="Core","Medium","Routine")))</f>
        <v>High</v>
      </c>
      <c r="AD89" s="44"/>
      <c r="AE89" s="44"/>
      <c r="AF89" s="47"/>
      <c r="AG89" s="44"/>
    </row>
    <row r="90" spans="1:33" ht="26">
      <c r="A90" s="44" t="s">
        <v>724</v>
      </c>
      <c r="B90" s="44" t="s">
        <v>66</v>
      </c>
      <c r="C90" s="44" t="s">
        <v>127</v>
      </c>
      <c r="D90" s="44" t="s">
        <v>233</v>
      </c>
      <c r="E90" s="45">
        <v>82</v>
      </c>
      <c r="F90" s="44" t="s">
        <v>721</v>
      </c>
      <c r="G90" s="44" t="s">
        <v>587</v>
      </c>
      <c r="H90" s="44" t="s">
        <v>599</v>
      </c>
      <c r="I90" s="44" t="s">
        <v>237</v>
      </c>
      <c r="J90" s="44" t="s">
        <v>725</v>
      </c>
      <c r="K90" s="44" t="s">
        <v>88</v>
      </c>
      <c r="L90" s="44" t="s">
        <v>240</v>
      </c>
      <c r="M90" s="44"/>
      <c r="N90" s="44"/>
      <c r="O90" s="44" t="s">
        <v>241</v>
      </c>
      <c r="P90" s="44" t="s">
        <v>242</v>
      </c>
      <c r="Q90" s="44" t="s">
        <v>726</v>
      </c>
      <c r="R90" s="46">
        <v>1528324472.29849</v>
      </c>
      <c r="S90" s="44" t="s">
        <v>134</v>
      </c>
      <c r="T90" s="44" t="s">
        <v>602</v>
      </c>
      <c r="U90" s="44"/>
      <c r="V90" s="44" t="s">
        <v>245</v>
      </c>
      <c r="W90" s="44" t="s">
        <v>121</v>
      </c>
      <c r="X90" s="44" t="s">
        <v>137</v>
      </c>
      <c r="Y90" s="44" t="s">
        <v>83</v>
      </c>
      <c r="Z90" s="44" t="s">
        <v>84</v>
      </c>
      <c r="AA90" s="44" t="s">
        <v>84</v>
      </c>
      <c r="AB90" s="44" t="str">
        <f>IF(OR($Y90="No",$Y90=""),"Requires baseline confirmation",IF(AND($Y90="Yes",$Z90="Yes",$AA90="Yes"),"Ready for monitoring","Ready with conditions"))</f>
        <v>Requires baseline confirmation</v>
      </c>
      <c r="AC90" s="44" t="str">
        <f>IF($AB90="Ready for monitoring","Normal",IF($C90="Critical","High",IF($C90="Core","Medium","Routine")))</f>
        <v>High</v>
      </c>
      <c r="AD90" s="44"/>
      <c r="AE90" s="44"/>
      <c r="AF90" s="47"/>
      <c r="AG90" s="44"/>
    </row>
    <row r="91" spans="1:33" ht="39">
      <c r="A91" s="44" t="s">
        <v>727</v>
      </c>
      <c r="B91" s="44" t="s">
        <v>66</v>
      </c>
      <c r="C91" s="44" t="s">
        <v>127</v>
      </c>
      <c r="D91" s="44" t="s">
        <v>233</v>
      </c>
      <c r="E91" s="45">
        <v>83</v>
      </c>
      <c r="F91" s="44" t="s">
        <v>728</v>
      </c>
      <c r="G91" s="44" t="s">
        <v>587</v>
      </c>
      <c r="H91" s="44" t="s">
        <v>701</v>
      </c>
      <c r="I91" s="44" t="s">
        <v>237</v>
      </c>
      <c r="J91" s="44" t="s">
        <v>729</v>
      </c>
      <c r="K91" s="44" t="s">
        <v>88</v>
      </c>
      <c r="L91" s="44" t="s">
        <v>240</v>
      </c>
      <c r="M91" s="44"/>
      <c r="N91" s="44"/>
      <c r="O91" s="44" t="s">
        <v>241</v>
      </c>
      <c r="P91" s="44" t="s">
        <v>242</v>
      </c>
      <c r="Q91" s="44" t="s">
        <v>730</v>
      </c>
      <c r="R91" s="46">
        <v>1494843495.75</v>
      </c>
      <c r="S91" s="44" t="s">
        <v>134</v>
      </c>
      <c r="T91" s="44" t="s">
        <v>704</v>
      </c>
      <c r="U91" s="44"/>
      <c r="V91" s="44" t="s">
        <v>245</v>
      </c>
      <c r="W91" s="44" t="s">
        <v>121</v>
      </c>
      <c r="X91" s="44" t="s">
        <v>137</v>
      </c>
      <c r="Y91" s="44" t="s">
        <v>83</v>
      </c>
      <c r="Z91" s="44" t="s">
        <v>84</v>
      </c>
      <c r="AA91" s="44" t="s">
        <v>84</v>
      </c>
      <c r="AB91" s="44" t="str">
        <f>IF(OR($Y91="No",$Y91=""),"Requires baseline confirmation",IF(AND($Y91="Yes",$Z91="Yes",$AA91="Yes"),"Ready for monitoring","Ready with conditions"))</f>
        <v>Requires baseline confirmation</v>
      </c>
      <c r="AC91" s="44" t="str">
        <f>IF($AB91="Ready for monitoring","Normal",IF($C91="Critical","High",IF($C91="Core","Medium","Routine")))</f>
        <v>High</v>
      </c>
      <c r="AD91" s="44"/>
      <c r="AE91" s="44"/>
      <c r="AF91" s="47"/>
      <c r="AG91" s="44"/>
    </row>
    <row r="92" spans="1:33" ht="39">
      <c r="A92" s="44" t="s">
        <v>731</v>
      </c>
      <c r="B92" s="44" t="s">
        <v>66</v>
      </c>
      <c r="C92" s="44" t="s">
        <v>127</v>
      </c>
      <c r="D92" s="44" t="s">
        <v>233</v>
      </c>
      <c r="E92" s="45">
        <v>84</v>
      </c>
      <c r="F92" s="44" t="s">
        <v>732</v>
      </c>
      <c r="G92" s="44" t="s">
        <v>587</v>
      </c>
      <c r="H92" s="44" t="s">
        <v>701</v>
      </c>
      <c r="I92" s="44" t="s">
        <v>237</v>
      </c>
      <c r="J92" s="44" t="s">
        <v>733</v>
      </c>
      <c r="K92" s="44" t="s">
        <v>88</v>
      </c>
      <c r="L92" s="44" t="s">
        <v>240</v>
      </c>
      <c r="M92" s="44"/>
      <c r="N92" s="44"/>
      <c r="O92" s="44" t="s">
        <v>241</v>
      </c>
      <c r="P92" s="44" t="s">
        <v>242</v>
      </c>
      <c r="Q92" s="44" t="s">
        <v>734</v>
      </c>
      <c r="R92" s="46">
        <v>1811931510</v>
      </c>
      <c r="S92" s="44" t="s">
        <v>134</v>
      </c>
      <c r="T92" s="44" t="s">
        <v>704</v>
      </c>
      <c r="U92" s="44"/>
      <c r="V92" s="44" t="s">
        <v>245</v>
      </c>
      <c r="W92" s="44" t="s">
        <v>121</v>
      </c>
      <c r="X92" s="44" t="s">
        <v>137</v>
      </c>
      <c r="Y92" s="44" t="s">
        <v>83</v>
      </c>
      <c r="Z92" s="44" t="s">
        <v>84</v>
      </c>
      <c r="AA92" s="44" t="s">
        <v>84</v>
      </c>
      <c r="AB92" s="44" t="str">
        <f>IF(OR($Y92="No",$Y92=""),"Requires baseline confirmation",IF(AND($Y92="Yes",$Z92="Yes",$AA92="Yes"),"Ready for monitoring","Ready with conditions"))</f>
        <v>Requires baseline confirmation</v>
      </c>
      <c r="AC92" s="44" t="str">
        <f>IF($AB92="Ready for monitoring","Normal",IF($C92="Critical","High",IF($C92="Core","Medium","Routine")))</f>
        <v>High</v>
      </c>
      <c r="AD92" s="44"/>
      <c r="AE92" s="44"/>
      <c r="AF92" s="47"/>
      <c r="AG92" s="44"/>
    </row>
    <row r="93" spans="1:33" ht="39">
      <c r="A93" s="44" t="s">
        <v>735</v>
      </c>
      <c r="B93" s="44" t="s">
        <v>66</v>
      </c>
      <c r="C93" s="44" t="s">
        <v>127</v>
      </c>
      <c r="D93" s="44" t="s">
        <v>233</v>
      </c>
      <c r="E93" s="45">
        <v>36</v>
      </c>
      <c r="F93" s="44" t="s">
        <v>736</v>
      </c>
      <c r="G93" s="44" t="s">
        <v>587</v>
      </c>
      <c r="H93" s="44" t="s">
        <v>701</v>
      </c>
      <c r="I93" s="44" t="s">
        <v>237</v>
      </c>
      <c r="J93" s="44" t="s">
        <v>737</v>
      </c>
      <c r="K93" s="44" t="s">
        <v>88</v>
      </c>
      <c r="L93" s="44" t="s">
        <v>240</v>
      </c>
      <c r="M93" s="44"/>
      <c r="N93" s="44"/>
      <c r="O93" s="44" t="s">
        <v>241</v>
      </c>
      <c r="P93" s="44" t="s">
        <v>242</v>
      </c>
      <c r="Q93" s="44" t="s">
        <v>738</v>
      </c>
      <c r="R93" s="46">
        <v>21473005999.588699</v>
      </c>
      <c r="S93" s="44" t="s">
        <v>134</v>
      </c>
      <c r="T93" s="44" t="s">
        <v>704</v>
      </c>
      <c r="U93" s="44"/>
      <c r="V93" s="44" t="s">
        <v>245</v>
      </c>
      <c r="W93" s="44" t="s">
        <v>121</v>
      </c>
      <c r="X93" s="44" t="s">
        <v>137</v>
      </c>
      <c r="Y93" s="44" t="s">
        <v>83</v>
      </c>
      <c r="Z93" s="44" t="s">
        <v>84</v>
      </c>
      <c r="AA93" s="44" t="s">
        <v>84</v>
      </c>
      <c r="AB93" s="44" t="str">
        <f>IF(OR($Y93="No",$Y93=""),"Requires baseline confirmation",IF(AND($Y93="Yes",$Z93="Yes",$AA93="Yes"),"Ready for monitoring","Ready with conditions"))</f>
        <v>Requires baseline confirmation</v>
      </c>
      <c r="AC93" s="44" t="str">
        <f>IF($AB93="Ready for monitoring","Normal",IF($C93="Critical","High",IF($C93="Core","Medium","Routine")))</f>
        <v>High</v>
      </c>
      <c r="AD93" s="44"/>
      <c r="AE93" s="44"/>
      <c r="AF93" s="47"/>
      <c r="AG93" s="44"/>
    </row>
    <row r="94" spans="1:33" ht="39">
      <c r="A94" s="44" t="s">
        <v>739</v>
      </c>
      <c r="B94" s="44" t="s">
        <v>66</v>
      </c>
      <c r="C94" s="44" t="s">
        <v>127</v>
      </c>
      <c r="D94" s="44" t="s">
        <v>233</v>
      </c>
      <c r="E94" s="45">
        <v>85</v>
      </c>
      <c r="F94" s="44" t="s">
        <v>736</v>
      </c>
      <c r="G94" s="44" t="s">
        <v>587</v>
      </c>
      <c r="H94" s="44" t="s">
        <v>701</v>
      </c>
      <c r="I94" s="44" t="s">
        <v>237</v>
      </c>
      <c r="J94" s="44" t="s">
        <v>740</v>
      </c>
      <c r="K94" s="44" t="s">
        <v>88</v>
      </c>
      <c r="L94" s="44" t="s">
        <v>240</v>
      </c>
      <c r="M94" s="44"/>
      <c r="N94" s="44"/>
      <c r="O94" s="44" t="s">
        <v>241</v>
      </c>
      <c r="P94" s="44" t="s">
        <v>242</v>
      </c>
      <c r="Q94" s="44" t="s">
        <v>741</v>
      </c>
      <c r="R94" s="46">
        <v>5717984743.3674002</v>
      </c>
      <c r="S94" s="44" t="s">
        <v>134</v>
      </c>
      <c r="T94" s="44" t="s">
        <v>704</v>
      </c>
      <c r="U94" s="44"/>
      <c r="V94" s="44" t="s">
        <v>245</v>
      </c>
      <c r="W94" s="44" t="s">
        <v>121</v>
      </c>
      <c r="X94" s="44" t="s">
        <v>137</v>
      </c>
      <c r="Y94" s="44" t="s">
        <v>83</v>
      </c>
      <c r="Z94" s="44" t="s">
        <v>84</v>
      </c>
      <c r="AA94" s="44" t="s">
        <v>84</v>
      </c>
      <c r="AB94" s="44" t="str">
        <f>IF(OR($Y94="No",$Y94=""),"Requires baseline confirmation",IF(AND($Y94="Yes",$Z94="Yes",$AA94="Yes"),"Ready for monitoring","Ready with conditions"))</f>
        <v>Requires baseline confirmation</v>
      </c>
      <c r="AC94" s="44" t="str">
        <f>IF($AB94="Ready for monitoring","Normal",IF($C94="Critical","High",IF($C94="Core","Medium","Routine")))</f>
        <v>High</v>
      </c>
      <c r="AD94" s="44"/>
      <c r="AE94" s="44"/>
      <c r="AF94" s="47"/>
      <c r="AG94" s="44"/>
    </row>
    <row r="95" spans="1:33" ht="26">
      <c r="A95" s="44" t="s">
        <v>742</v>
      </c>
      <c r="B95" s="44" t="s">
        <v>66</v>
      </c>
      <c r="C95" s="44" t="s">
        <v>127</v>
      </c>
      <c r="D95" s="44" t="s">
        <v>233</v>
      </c>
      <c r="E95" s="45">
        <v>86</v>
      </c>
      <c r="F95" s="44" t="s">
        <v>743</v>
      </c>
      <c r="G95" s="44" t="s">
        <v>587</v>
      </c>
      <c r="H95" s="44" t="s">
        <v>599</v>
      </c>
      <c r="I95" s="44" t="s">
        <v>237</v>
      </c>
      <c r="J95" s="44" t="s">
        <v>744</v>
      </c>
      <c r="K95" s="44" t="s">
        <v>350</v>
      </c>
      <c r="L95" s="44" t="s">
        <v>240</v>
      </c>
      <c r="M95" s="44"/>
      <c r="N95" s="44"/>
      <c r="O95" s="44" t="s">
        <v>241</v>
      </c>
      <c r="P95" s="44" t="s">
        <v>242</v>
      </c>
      <c r="Q95" s="44" t="s">
        <v>745</v>
      </c>
      <c r="R95" s="46">
        <v>135894863.25</v>
      </c>
      <c r="S95" s="44" t="s">
        <v>134</v>
      </c>
      <c r="T95" s="44" t="s">
        <v>602</v>
      </c>
      <c r="U95" s="44"/>
      <c r="V95" s="44" t="s">
        <v>245</v>
      </c>
      <c r="W95" s="44" t="s">
        <v>121</v>
      </c>
      <c r="X95" s="44" t="s">
        <v>137</v>
      </c>
      <c r="Y95" s="44" t="s">
        <v>83</v>
      </c>
      <c r="Z95" s="44" t="s">
        <v>84</v>
      </c>
      <c r="AA95" s="44" t="s">
        <v>84</v>
      </c>
      <c r="AB95" s="44" t="str">
        <f>IF(OR($Y95="No",$Y95=""),"Requires baseline confirmation",IF(AND($Y95="Yes",$Z95="Yes",$AA95="Yes"),"Ready for monitoring","Ready with conditions"))</f>
        <v>Requires baseline confirmation</v>
      </c>
      <c r="AC95" s="44" t="str">
        <f>IF($AB95="Ready for monitoring","Normal",IF($C95="Critical","High",IF($C95="Core","Medium","Routine")))</f>
        <v>High</v>
      </c>
      <c r="AD95" s="44"/>
      <c r="AE95" s="44"/>
      <c r="AF95" s="47"/>
      <c r="AG95" s="44"/>
    </row>
    <row r="96" spans="1:33" ht="26">
      <c r="A96" s="44" t="s">
        <v>746</v>
      </c>
      <c r="B96" s="44" t="s">
        <v>66</v>
      </c>
      <c r="C96" s="44" t="s">
        <v>127</v>
      </c>
      <c r="D96" s="44" t="s">
        <v>233</v>
      </c>
      <c r="E96" s="45">
        <v>87</v>
      </c>
      <c r="F96" s="44" t="s">
        <v>747</v>
      </c>
      <c r="G96" s="44" t="s">
        <v>587</v>
      </c>
      <c r="H96" s="44" t="s">
        <v>599</v>
      </c>
      <c r="I96" s="44" t="s">
        <v>237</v>
      </c>
      <c r="J96" s="44" t="s">
        <v>748</v>
      </c>
      <c r="K96" s="44" t="s">
        <v>350</v>
      </c>
      <c r="L96" s="44" t="s">
        <v>240</v>
      </c>
      <c r="M96" s="44"/>
      <c r="N96" s="44"/>
      <c r="O96" s="44" t="s">
        <v>241</v>
      </c>
      <c r="P96" s="44" t="s">
        <v>242</v>
      </c>
      <c r="Q96" s="44" t="s">
        <v>749</v>
      </c>
      <c r="R96" s="46">
        <v>452982877.5</v>
      </c>
      <c r="S96" s="44" t="s">
        <v>134</v>
      </c>
      <c r="T96" s="44" t="s">
        <v>602</v>
      </c>
      <c r="U96" s="44"/>
      <c r="V96" s="44" t="s">
        <v>245</v>
      </c>
      <c r="W96" s="44" t="s">
        <v>121</v>
      </c>
      <c r="X96" s="44" t="s">
        <v>137</v>
      </c>
      <c r="Y96" s="44" t="s">
        <v>83</v>
      </c>
      <c r="Z96" s="44" t="s">
        <v>84</v>
      </c>
      <c r="AA96" s="44" t="s">
        <v>84</v>
      </c>
      <c r="AB96" s="44" t="str">
        <f>IF(OR($Y96="No",$Y96=""),"Requires baseline confirmation",IF(AND($Y96="Yes",$Z96="Yes",$AA96="Yes"),"Ready for monitoring","Ready with conditions"))</f>
        <v>Requires baseline confirmation</v>
      </c>
      <c r="AC96" s="44" t="str">
        <f>IF($AB96="Ready for monitoring","Normal",IF($C96="Critical","High",IF($C96="Core","Medium","Routine")))</f>
        <v>High</v>
      </c>
      <c r="AD96" s="44"/>
      <c r="AE96" s="44"/>
      <c r="AF96" s="47"/>
      <c r="AG96" s="44"/>
    </row>
    <row r="97" spans="1:33" ht="26">
      <c r="A97" s="44" t="s">
        <v>750</v>
      </c>
      <c r="B97" s="44" t="s">
        <v>66</v>
      </c>
      <c r="C97" s="44" t="s">
        <v>127</v>
      </c>
      <c r="D97" s="44" t="s">
        <v>233</v>
      </c>
      <c r="E97" s="45">
        <v>88</v>
      </c>
      <c r="F97" s="44" t="s">
        <v>751</v>
      </c>
      <c r="G97" s="44" t="s">
        <v>587</v>
      </c>
      <c r="H97" s="44" t="s">
        <v>588</v>
      </c>
      <c r="I97" s="44" t="s">
        <v>237</v>
      </c>
      <c r="J97" s="44" t="s">
        <v>752</v>
      </c>
      <c r="K97" s="44" t="s">
        <v>350</v>
      </c>
      <c r="L97" s="44" t="s">
        <v>240</v>
      </c>
      <c r="M97" s="44"/>
      <c r="N97" s="44"/>
      <c r="O97" s="44" t="s">
        <v>241</v>
      </c>
      <c r="P97" s="44" t="s">
        <v>242</v>
      </c>
      <c r="Q97" s="44" t="s">
        <v>753</v>
      </c>
      <c r="R97" s="46">
        <v>452982877.5</v>
      </c>
      <c r="S97" s="44" t="s">
        <v>134</v>
      </c>
      <c r="T97" s="44" t="s">
        <v>591</v>
      </c>
      <c r="U97" s="44"/>
      <c r="V97" s="44" t="s">
        <v>245</v>
      </c>
      <c r="W97" s="44" t="s">
        <v>121</v>
      </c>
      <c r="X97" s="44" t="s">
        <v>137</v>
      </c>
      <c r="Y97" s="44" t="s">
        <v>83</v>
      </c>
      <c r="Z97" s="44" t="s">
        <v>84</v>
      </c>
      <c r="AA97" s="44" t="s">
        <v>84</v>
      </c>
      <c r="AB97" s="44" t="str">
        <f>IF(OR($Y97="No",$Y97=""),"Requires baseline confirmation",IF(AND($Y97="Yes",$Z97="Yes",$AA97="Yes"),"Ready for monitoring","Ready with conditions"))</f>
        <v>Requires baseline confirmation</v>
      </c>
      <c r="AC97" s="44" t="str">
        <f>IF($AB97="Ready for monitoring","Normal",IF($C97="Critical","High",IF($C97="Core","Medium","Routine")))</f>
        <v>High</v>
      </c>
      <c r="AD97" s="44"/>
      <c r="AE97" s="44"/>
      <c r="AF97" s="47"/>
      <c r="AG97" s="44"/>
    </row>
    <row r="98" spans="1:33" ht="39">
      <c r="A98" s="44" t="s">
        <v>754</v>
      </c>
      <c r="B98" s="44" t="s">
        <v>66</v>
      </c>
      <c r="C98" s="44" t="s">
        <v>127</v>
      </c>
      <c r="D98" s="44" t="s">
        <v>233</v>
      </c>
      <c r="E98" s="45">
        <v>89</v>
      </c>
      <c r="F98" s="44" t="s">
        <v>755</v>
      </c>
      <c r="G98" s="44" t="s">
        <v>587</v>
      </c>
      <c r="H98" s="44" t="s">
        <v>588</v>
      </c>
      <c r="I98" s="44" t="s">
        <v>237</v>
      </c>
      <c r="J98" s="44" t="s">
        <v>756</v>
      </c>
      <c r="K98" s="44" t="s">
        <v>350</v>
      </c>
      <c r="L98" s="44" t="s">
        <v>240</v>
      </c>
      <c r="M98" s="44"/>
      <c r="N98" s="44"/>
      <c r="O98" s="44" t="s">
        <v>241</v>
      </c>
      <c r="P98" s="44" t="s">
        <v>242</v>
      </c>
      <c r="Q98" s="44" t="s">
        <v>757</v>
      </c>
      <c r="R98" s="46">
        <v>1608089215.125</v>
      </c>
      <c r="S98" s="44" t="s">
        <v>134</v>
      </c>
      <c r="T98" s="44" t="s">
        <v>591</v>
      </c>
      <c r="U98" s="44"/>
      <c r="V98" s="44" t="s">
        <v>245</v>
      </c>
      <c r="W98" s="44" t="s">
        <v>121</v>
      </c>
      <c r="X98" s="44" t="s">
        <v>137</v>
      </c>
      <c r="Y98" s="44" t="s">
        <v>83</v>
      </c>
      <c r="Z98" s="44" t="s">
        <v>84</v>
      </c>
      <c r="AA98" s="44" t="s">
        <v>84</v>
      </c>
      <c r="AB98" s="44" t="str">
        <f>IF(OR($Y98="No",$Y98=""),"Requires baseline confirmation",IF(AND($Y98="Yes",$Z98="Yes",$AA98="Yes"),"Ready for monitoring","Ready with conditions"))</f>
        <v>Requires baseline confirmation</v>
      </c>
      <c r="AC98" s="44" t="str">
        <f>IF($AB98="Ready for monitoring","Normal",IF($C98="Critical","High",IF($C98="Core","Medium","Routine")))</f>
        <v>High</v>
      </c>
      <c r="AD98" s="44"/>
      <c r="AE98" s="44"/>
      <c r="AF98" s="47"/>
      <c r="AG98" s="44"/>
    </row>
    <row r="99" spans="1:33" ht="26">
      <c r="A99" s="44" t="s">
        <v>758</v>
      </c>
      <c r="B99" s="44" t="s">
        <v>66</v>
      </c>
      <c r="C99" s="44" t="s">
        <v>127</v>
      </c>
      <c r="D99" s="44" t="s">
        <v>233</v>
      </c>
      <c r="E99" s="45">
        <v>90</v>
      </c>
      <c r="F99" s="44" t="s">
        <v>759</v>
      </c>
      <c r="G99" s="44" t="s">
        <v>587</v>
      </c>
      <c r="H99" s="44" t="s">
        <v>599</v>
      </c>
      <c r="I99" s="44" t="s">
        <v>237</v>
      </c>
      <c r="J99" s="44" t="s">
        <v>760</v>
      </c>
      <c r="K99" s="44" t="s">
        <v>94</v>
      </c>
      <c r="L99" s="44" t="s">
        <v>240</v>
      </c>
      <c r="M99" s="44"/>
      <c r="N99" s="44"/>
      <c r="O99" s="44" t="s">
        <v>241</v>
      </c>
      <c r="P99" s="44" t="s">
        <v>242</v>
      </c>
      <c r="Q99" s="44" t="s">
        <v>761</v>
      </c>
      <c r="R99" s="46">
        <v>1358948628.8699999</v>
      </c>
      <c r="S99" s="44" t="s">
        <v>134</v>
      </c>
      <c r="T99" s="44" t="s">
        <v>602</v>
      </c>
      <c r="U99" s="44"/>
      <c r="V99" s="44" t="s">
        <v>245</v>
      </c>
      <c r="W99" s="44" t="s">
        <v>121</v>
      </c>
      <c r="X99" s="44" t="s">
        <v>137</v>
      </c>
      <c r="Y99" s="44" t="s">
        <v>83</v>
      </c>
      <c r="Z99" s="44" t="s">
        <v>84</v>
      </c>
      <c r="AA99" s="44" t="s">
        <v>84</v>
      </c>
      <c r="AB99" s="44" t="str">
        <f>IF(OR($Y99="No",$Y99=""),"Requires baseline confirmation",IF(AND($Y99="Yes",$Z99="Yes",$AA99="Yes"),"Ready for monitoring","Ready with conditions"))</f>
        <v>Requires baseline confirmation</v>
      </c>
      <c r="AC99" s="44" t="str">
        <f>IF($AB99="Ready for monitoring","Normal",IF($C99="Critical","High",IF($C99="Core","Medium","Routine")))</f>
        <v>High</v>
      </c>
      <c r="AD99" s="44"/>
      <c r="AE99" s="44"/>
      <c r="AF99" s="47"/>
      <c r="AG99" s="44"/>
    </row>
    <row r="100" spans="1:33" ht="39">
      <c r="A100" s="44" t="s">
        <v>762</v>
      </c>
      <c r="B100" s="44" t="s">
        <v>66</v>
      </c>
      <c r="C100" s="44" t="s">
        <v>127</v>
      </c>
      <c r="D100" s="44" t="s">
        <v>233</v>
      </c>
      <c r="E100" s="45">
        <v>93</v>
      </c>
      <c r="F100" s="44" t="s">
        <v>763</v>
      </c>
      <c r="G100" s="44" t="s">
        <v>587</v>
      </c>
      <c r="H100" s="44" t="s">
        <v>599</v>
      </c>
      <c r="I100" s="44" t="s">
        <v>237</v>
      </c>
      <c r="J100" s="44" t="s">
        <v>764</v>
      </c>
      <c r="K100" s="44" t="s">
        <v>350</v>
      </c>
      <c r="L100" s="44" t="s">
        <v>240</v>
      </c>
      <c r="M100" s="44"/>
      <c r="N100" s="44"/>
      <c r="O100" s="44" t="s">
        <v>241</v>
      </c>
      <c r="P100" s="44" t="s">
        <v>242</v>
      </c>
      <c r="Q100" s="44" t="s">
        <v>765</v>
      </c>
      <c r="R100" s="46">
        <v>13453591461.75</v>
      </c>
      <c r="S100" s="44" t="s">
        <v>134</v>
      </c>
      <c r="T100" s="44" t="s">
        <v>602</v>
      </c>
      <c r="U100" s="44"/>
      <c r="V100" s="44" t="s">
        <v>245</v>
      </c>
      <c r="W100" s="44" t="s">
        <v>121</v>
      </c>
      <c r="X100" s="44" t="s">
        <v>137</v>
      </c>
      <c r="Y100" s="44" t="s">
        <v>83</v>
      </c>
      <c r="Z100" s="44" t="s">
        <v>84</v>
      </c>
      <c r="AA100" s="44" t="s">
        <v>84</v>
      </c>
      <c r="AB100" s="44" t="str">
        <f>IF(OR($Y100="No",$Y100=""),"Requires baseline confirmation",IF(AND($Y100="Yes",$Z100="Yes",$AA100="Yes"),"Ready for monitoring","Ready with conditions"))</f>
        <v>Requires baseline confirmation</v>
      </c>
      <c r="AC100" s="44" t="str">
        <f>IF($AB100="Ready for monitoring","Normal",IF($C100="Critical","High",IF($C100="Core","Medium","Routine")))</f>
        <v>High</v>
      </c>
      <c r="AD100" s="44"/>
      <c r="AE100" s="44"/>
      <c r="AF100" s="47"/>
      <c r="AG100" s="44"/>
    </row>
    <row r="101" spans="1:33" ht="39">
      <c r="A101" s="44" t="s">
        <v>766</v>
      </c>
      <c r="B101" s="44" t="s">
        <v>66</v>
      </c>
      <c r="C101" s="44" t="s">
        <v>127</v>
      </c>
      <c r="D101" s="44" t="s">
        <v>233</v>
      </c>
      <c r="E101" s="45">
        <v>105</v>
      </c>
      <c r="F101" s="44" t="s">
        <v>767</v>
      </c>
      <c r="G101" s="44" t="s">
        <v>587</v>
      </c>
      <c r="H101" s="44" t="s">
        <v>599</v>
      </c>
      <c r="I101" s="44" t="s">
        <v>237</v>
      </c>
      <c r="J101" s="44" t="s">
        <v>768</v>
      </c>
      <c r="K101" s="44" t="s">
        <v>350</v>
      </c>
      <c r="L101" s="44" t="s">
        <v>240</v>
      </c>
      <c r="M101" s="44"/>
      <c r="N101" s="44"/>
      <c r="O101" s="44" t="s">
        <v>241</v>
      </c>
      <c r="P101" s="44" t="s">
        <v>242</v>
      </c>
      <c r="Q101" s="44" t="s">
        <v>769</v>
      </c>
      <c r="R101" s="46">
        <v>679474316.25</v>
      </c>
      <c r="S101" s="44" t="s">
        <v>134</v>
      </c>
      <c r="T101" s="44" t="s">
        <v>602</v>
      </c>
      <c r="U101" s="44"/>
      <c r="V101" s="44" t="s">
        <v>245</v>
      </c>
      <c r="W101" s="44" t="s">
        <v>121</v>
      </c>
      <c r="X101" s="44" t="s">
        <v>137</v>
      </c>
      <c r="Y101" s="44" t="s">
        <v>83</v>
      </c>
      <c r="Z101" s="44" t="s">
        <v>84</v>
      </c>
      <c r="AA101" s="44" t="s">
        <v>84</v>
      </c>
      <c r="AB101" s="44" t="str">
        <f>IF(OR($Y101="No",$Y101=""),"Requires baseline confirmation",IF(AND($Y101="Yes",$Z101="Yes",$AA101="Yes"),"Ready for monitoring","Ready with conditions"))</f>
        <v>Requires baseline confirmation</v>
      </c>
      <c r="AC101" s="44" t="str">
        <f>IF($AB101="Ready for monitoring","Normal",IF($C101="Critical","High",IF($C101="Core","Medium","Routine")))</f>
        <v>High</v>
      </c>
      <c r="AD101" s="44"/>
      <c r="AE101" s="44"/>
      <c r="AF101" s="47"/>
      <c r="AG101" s="44"/>
    </row>
    <row r="102" spans="1:33" ht="26">
      <c r="A102" s="44" t="s">
        <v>770</v>
      </c>
      <c r="B102" s="44" t="s">
        <v>66</v>
      </c>
      <c r="C102" s="44" t="s">
        <v>127</v>
      </c>
      <c r="D102" s="44" t="s">
        <v>233</v>
      </c>
      <c r="E102" s="45">
        <v>108</v>
      </c>
      <c r="F102" s="44" t="s">
        <v>771</v>
      </c>
      <c r="G102" s="44" t="s">
        <v>587</v>
      </c>
      <c r="H102" s="44" t="s">
        <v>599</v>
      </c>
      <c r="I102" s="44" t="s">
        <v>237</v>
      </c>
      <c r="J102" s="44" t="s">
        <v>772</v>
      </c>
      <c r="K102" s="44" t="s">
        <v>88</v>
      </c>
      <c r="L102" s="44" t="s">
        <v>240</v>
      </c>
      <c r="M102" s="44"/>
      <c r="N102" s="44"/>
      <c r="O102" s="44" t="s">
        <v>241</v>
      </c>
      <c r="P102" s="44" t="s">
        <v>242</v>
      </c>
      <c r="Q102" s="44" t="s">
        <v>773</v>
      </c>
      <c r="R102" s="46">
        <v>3494292170.9777899</v>
      </c>
      <c r="S102" s="44" t="s">
        <v>134</v>
      </c>
      <c r="T102" s="44" t="s">
        <v>602</v>
      </c>
      <c r="U102" s="44"/>
      <c r="V102" s="44" t="s">
        <v>245</v>
      </c>
      <c r="W102" s="44" t="s">
        <v>121</v>
      </c>
      <c r="X102" s="44" t="s">
        <v>137</v>
      </c>
      <c r="Y102" s="44" t="s">
        <v>83</v>
      </c>
      <c r="Z102" s="44" t="s">
        <v>84</v>
      </c>
      <c r="AA102" s="44" t="s">
        <v>84</v>
      </c>
      <c r="AB102" s="44" t="str">
        <f>IF(OR($Y102="No",$Y102=""),"Requires baseline confirmation",IF(AND($Y102="Yes",$Z102="Yes",$AA102="Yes"),"Ready for monitoring","Ready with conditions"))</f>
        <v>Requires baseline confirmation</v>
      </c>
      <c r="AC102" s="44" t="str">
        <f>IF($AB102="Ready for monitoring","Normal",IF($C102="Critical","High",IF($C102="Core","Medium","Routine")))</f>
        <v>High</v>
      </c>
      <c r="AD102" s="44"/>
      <c r="AE102" s="44"/>
      <c r="AF102" s="47"/>
      <c r="AG102" s="44"/>
    </row>
    <row r="103" spans="1:33" ht="26">
      <c r="A103" s="44" t="s">
        <v>774</v>
      </c>
      <c r="B103" s="44" t="s">
        <v>66</v>
      </c>
      <c r="C103" s="44" t="s">
        <v>127</v>
      </c>
      <c r="D103" s="44" t="s">
        <v>233</v>
      </c>
      <c r="E103" s="45">
        <v>109</v>
      </c>
      <c r="F103" s="44" t="s">
        <v>775</v>
      </c>
      <c r="G103" s="44" t="s">
        <v>587</v>
      </c>
      <c r="H103" s="44" t="s">
        <v>599</v>
      </c>
      <c r="I103" s="44" t="s">
        <v>237</v>
      </c>
      <c r="J103" s="44" t="s">
        <v>776</v>
      </c>
      <c r="K103" s="44" t="s">
        <v>94</v>
      </c>
      <c r="L103" s="44" t="s">
        <v>240</v>
      </c>
      <c r="M103" s="44"/>
      <c r="N103" s="44"/>
      <c r="O103" s="44" t="s">
        <v>241</v>
      </c>
      <c r="P103" s="44" t="s">
        <v>242</v>
      </c>
      <c r="Q103" s="44" t="s">
        <v>777</v>
      </c>
      <c r="R103" s="46">
        <v>18470925278.9002</v>
      </c>
      <c r="S103" s="44" t="s">
        <v>134</v>
      </c>
      <c r="T103" s="44" t="s">
        <v>602</v>
      </c>
      <c r="U103" s="44"/>
      <c r="V103" s="44" t="s">
        <v>245</v>
      </c>
      <c r="W103" s="44" t="s">
        <v>121</v>
      </c>
      <c r="X103" s="44" t="s">
        <v>137</v>
      </c>
      <c r="Y103" s="44" t="s">
        <v>83</v>
      </c>
      <c r="Z103" s="44" t="s">
        <v>84</v>
      </c>
      <c r="AA103" s="44" t="s">
        <v>84</v>
      </c>
      <c r="AB103" s="44" t="str">
        <f>IF(OR($Y103="No",$Y103=""),"Requires baseline confirmation",IF(AND($Y103="Yes",$Z103="Yes",$AA103="Yes"),"Ready for monitoring","Ready with conditions"))</f>
        <v>Requires baseline confirmation</v>
      </c>
      <c r="AC103" s="44" t="str">
        <f>IF($AB103="Ready for monitoring","Normal",IF($C103="Critical","High",IF($C103="Core","Medium","Routine")))</f>
        <v>High</v>
      </c>
      <c r="AD103" s="44"/>
      <c r="AE103" s="44"/>
      <c r="AF103" s="47"/>
      <c r="AG103" s="44"/>
    </row>
    <row r="104" spans="1:33" ht="26">
      <c r="A104" s="44" t="s">
        <v>778</v>
      </c>
      <c r="B104" s="44" t="s">
        <v>66</v>
      </c>
      <c r="C104" s="44" t="s">
        <v>127</v>
      </c>
      <c r="D104" s="44" t="s">
        <v>233</v>
      </c>
      <c r="E104" s="45">
        <v>110</v>
      </c>
      <c r="F104" s="44" t="s">
        <v>779</v>
      </c>
      <c r="G104" s="44" t="s">
        <v>587</v>
      </c>
      <c r="H104" s="44" t="s">
        <v>599</v>
      </c>
      <c r="I104" s="44" t="s">
        <v>237</v>
      </c>
      <c r="J104" s="44" t="s">
        <v>780</v>
      </c>
      <c r="K104" s="44" t="s">
        <v>88</v>
      </c>
      <c r="L104" s="44" t="s">
        <v>240</v>
      </c>
      <c r="M104" s="44"/>
      <c r="N104" s="44"/>
      <c r="O104" s="44" t="s">
        <v>241</v>
      </c>
      <c r="P104" s="44" t="s">
        <v>242</v>
      </c>
      <c r="Q104" s="44" t="s">
        <v>781</v>
      </c>
      <c r="R104" s="46">
        <v>815369179.5</v>
      </c>
      <c r="S104" s="44" t="s">
        <v>134</v>
      </c>
      <c r="T104" s="44" t="s">
        <v>602</v>
      </c>
      <c r="U104" s="44"/>
      <c r="V104" s="44" t="s">
        <v>245</v>
      </c>
      <c r="W104" s="44" t="s">
        <v>121</v>
      </c>
      <c r="X104" s="44" t="s">
        <v>137</v>
      </c>
      <c r="Y104" s="44" t="s">
        <v>83</v>
      </c>
      <c r="Z104" s="44" t="s">
        <v>84</v>
      </c>
      <c r="AA104" s="44" t="s">
        <v>84</v>
      </c>
      <c r="AB104" s="44" t="str">
        <f>IF(OR($Y104="No",$Y104=""),"Requires baseline confirmation",IF(AND($Y104="Yes",$Z104="Yes",$AA104="Yes"),"Ready for monitoring","Ready with conditions"))</f>
        <v>Requires baseline confirmation</v>
      </c>
      <c r="AC104" s="44" t="str">
        <f>IF($AB104="Ready for monitoring","Normal",IF($C104="Critical","High",IF($C104="Core","Medium","Routine")))</f>
        <v>High</v>
      </c>
      <c r="AD104" s="44"/>
      <c r="AE104" s="44"/>
      <c r="AF104" s="47"/>
      <c r="AG104" s="44"/>
    </row>
    <row r="105" spans="1:33" ht="26">
      <c r="A105" s="44" t="s">
        <v>782</v>
      </c>
      <c r="B105" s="44" t="s">
        <v>66</v>
      </c>
      <c r="C105" s="44" t="s">
        <v>127</v>
      </c>
      <c r="D105" s="44" t="s">
        <v>233</v>
      </c>
      <c r="E105" s="45">
        <v>111</v>
      </c>
      <c r="F105" s="44" t="s">
        <v>783</v>
      </c>
      <c r="G105" s="44" t="s">
        <v>587</v>
      </c>
      <c r="H105" s="44" t="s">
        <v>701</v>
      </c>
      <c r="I105" s="44" t="s">
        <v>237</v>
      </c>
      <c r="J105" s="44" t="s">
        <v>784</v>
      </c>
      <c r="K105" s="44" t="s">
        <v>88</v>
      </c>
      <c r="L105" s="44" t="s">
        <v>240</v>
      </c>
      <c r="M105" s="44"/>
      <c r="N105" s="44"/>
      <c r="O105" s="44" t="s">
        <v>241</v>
      </c>
      <c r="P105" s="44" t="s">
        <v>242</v>
      </c>
      <c r="Q105" s="44" t="s">
        <v>785</v>
      </c>
      <c r="R105" s="46">
        <v>5005460796.375</v>
      </c>
      <c r="S105" s="44" t="s">
        <v>134</v>
      </c>
      <c r="T105" s="44" t="s">
        <v>704</v>
      </c>
      <c r="U105" s="44"/>
      <c r="V105" s="44" t="s">
        <v>245</v>
      </c>
      <c r="W105" s="44" t="s">
        <v>121</v>
      </c>
      <c r="X105" s="44" t="s">
        <v>137</v>
      </c>
      <c r="Y105" s="44" t="s">
        <v>83</v>
      </c>
      <c r="Z105" s="44" t="s">
        <v>84</v>
      </c>
      <c r="AA105" s="44" t="s">
        <v>84</v>
      </c>
      <c r="AB105" s="44" t="str">
        <f>IF(OR($Y105="No",$Y105=""),"Requires baseline confirmation",IF(AND($Y105="Yes",$Z105="Yes",$AA105="Yes"),"Ready for monitoring","Ready with conditions"))</f>
        <v>Requires baseline confirmation</v>
      </c>
      <c r="AC105" s="44" t="str">
        <f>IF($AB105="Ready for monitoring","Normal",IF($C105="Critical","High",IF($C105="Core","Medium","Routine")))</f>
        <v>High</v>
      </c>
      <c r="AD105" s="44"/>
      <c r="AE105" s="44"/>
      <c r="AF105" s="47"/>
      <c r="AG105" s="44"/>
    </row>
    <row r="106" spans="1:33" ht="26">
      <c r="A106" s="44" t="s">
        <v>786</v>
      </c>
      <c r="B106" s="44" t="s">
        <v>66</v>
      </c>
      <c r="C106" s="44" t="s">
        <v>127</v>
      </c>
      <c r="D106" s="44" t="s">
        <v>233</v>
      </c>
      <c r="E106" s="45">
        <v>113</v>
      </c>
      <c r="F106" s="44" t="s">
        <v>787</v>
      </c>
      <c r="G106" s="44" t="s">
        <v>587</v>
      </c>
      <c r="H106" s="44" t="s">
        <v>599</v>
      </c>
      <c r="I106" s="44" t="s">
        <v>237</v>
      </c>
      <c r="J106" s="44" t="s">
        <v>788</v>
      </c>
      <c r="K106" s="44" t="s">
        <v>73</v>
      </c>
      <c r="L106" s="44" t="s">
        <v>240</v>
      </c>
      <c r="M106" s="44"/>
      <c r="N106" s="44"/>
      <c r="O106" s="44" t="s">
        <v>241</v>
      </c>
      <c r="P106" s="44" t="s">
        <v>242</v>
      </c>
      <c r="Q106" s="44" t="s">
        <v>789</v>
      </c>
      <c r="R106" s="46">
        <v>3623863020</v>
      </c>
      <c r="S106" s="44" t="s">
        <v>134</v>
      </c>
      <c r="T106" s="44" t="s">
        <v>602</v>
      </c>
      <c r="U106" s="44"/>
      <c r="V106" s="44" t="s">
        <v>245</v>
      </c>
      <c r="W106" s="44" t="s">
        <v>121</v>
      </c>
      <c r="X106" s="44" t="s">
        <v>137</v>
      </c>
      <c r="Y106" s="44" t="s">
        <v>83</v>
      </c>
      <c r="Z106" s="44" t="s">
        <v>84</v>
      </c>
      <c r="AA106" s="44" t="s">
        <v>84</v>
      </c>
      <c r="AB106" s="44" t="str">
        <f>IF(OR($Y106="No",$Y106=""),"Requires baseline confirmation",IF(AND($Y106="Yes",$Z106="Yes",$AA106="Yes"),"Ready for monitoring","Ready with conditions"))</f>
        <v>Requires baseline confirmation</v>
      </c>
      <c r="AC106" s="44" t="str">
        <f>IF($AB106="Ready for monitoring","Normal",IF($C106="Critical","High",IF($C106="Core","Medium","Routine")))</f>
        <v>High</v>
      </c>
      <c r="AD106" s="44"/>
      <c r="AE106" s="44"/>
      <c r="AF106" s="47"/>
      <c r="AG106" s="44"/>
    </row>
    <row r="107" spans="1:33" ht="26">
      <c r="A107" s="44" t="s">
        <v>790</v>
      </c>
      <c r="B107" s="44" t="s">
        <v>66</v>
      </c>
      <c r="C107" s="44" t="s">
        <v>127</v>
      </c>
      <c r="D107" s="44" t="s">
        <v>233</v>
      </c>
      <c r="E107" s="45">
        <v>114</v>
      </c>
      <c r="F107" s="44" t="s">
        <v>791</v>
      </c>
      <c r="G107" s="44" t="s">
        <v>587</v>
      </c>
      <c r="H107" s="44" t="s">
        <v>599</v>
      </c>
      <c r="I107" s="44" t="s">
        <v>237</v>
      </c>
      <c r="J107" s="44" t="s">
        <v>792</v>
      </c>
      <c r="K107" s="44" t="s">
        <v>88</v>
      </c>
      <c r="L107" s="44" t="s">
        <v>240</v>
      </c>
      <c r="M107" s="44"/>
      <c r="N107" s="44"/>
      <c r="O107" s="44" t="s">
        <v>241</v>
      </c>
      <c r="P107" s="44" t="s">
        <v>242</v>
      </c>
      <c r="Q107" s="44" t="s">
        <v>793</v>
      </c>
      <c r="R107" s="46">
        <v>6493057857.0861998</v>
      </c>
      <c r="S107" s="44" t="s">
        <v>134</v>
      </c>
      <c r="T107" s="44" t="s">
        <v>602</v>
      </c>
      <c r="U107" s="44"/>
      <c r="V107" s="44" t="s">
        <v>245</v>
      </c>
      <c r="W107" s="44" t="s">
        <v>121</v>
      </c>
      <c r="X107" s="44" t="s">
        <v>137</v>
      </c>
      <c r="Y107" s="44" t="s">
        <v>83</v>
      </c>
      <c r="Z107" s="44" t="s">
        <v>84</v>
      </c>
      <c r="AA107" s="44" t="s">
        <v>84</v>
      </c>
      <c r="AB107" s="44" t="str">
        <f>IF(OR($Y107="No",$Y107=""),"Requires baseline confirmation",IF(AND($Y107="Yes",$Z107="Yes",$AA107="Yes"),"Ready for monitoring","Ready with conditions"))</f>
        <v>Requires baseline confirmation</v>
      </c>
      <c r="AC107" s="44" t="str">
        <f>IF($AB107="Ready for monitoring","Normal",IF($C107="Critical","High",IF($C107="Core","Medium","Routine")))</f>
        <v>High</v>
      </c>
      <c r="AD107" s="44"/>
      <c r="AE107" s="44"/>
      <c r="AF107" s="47"/>
      <c r="AG107" s="44"/>
    </row>
    <row r="108" spans="1:33" ht="26">
      <c r="A108" s="44" t="s">
        <v>794</v>
      </c>
      <c r="B108" s="44" t="s">
        <v>66</v>
      </c>
      <c r="C108" s="44" t="s">
        <v>127</v>
      </c>
      <c r="D108" s="44" t="s">
        <v>233</v>
      </c>
      <c r="E108" s="45">
        <v>116</v>
      </c>
      <c r="F108" s="44" t="s">
        <v>795</v>
      </c>
      <c r="G108" s="44" t="s">
        <v>587</v>
      </c>
      <c r="H108" s="44" t="s">
        <v>588</v>
      </c>
      <c r="I108" s="44" t="s">
        <v>237</v>
      </c>
      <c r="J108" s="44" t="s">
        <v>796</v>
      </c>
      <c r="K108" s="44" t="s">
        <v>350</v>
      </c>
      <c r="L108" s="44" t="s">
        <v>240</v>
      </c>
      <c r="M108" s="44"/>
      <c r="N108" s="44"/>
      <c r="O108" s="44" t="s">
        <v>241</v>
      </c>
      <c r="P108" s="44" t="s">
        <v>242</v>
      </c>
      <c r="Q108" s="44" t="s">
        <v>797</v>
      </c>
      <c r="R108" s="46">
        <v>1270019033.9892001</v>
      </c>
      <c r="S108" s="44" t="s">
        <v>134</v>
      </c>
      <c r="T108" s="44" t="s">
        <v>591</v>
      </c>
      <c r="U108" s="44"/>
      <c r="V108" s="44" t="s">
        <v>245</v>
      </c>
      <c r="W108" s="44" t="s">
        <v>121</v>
      </c>
      <c r="X108" s="44" t="s">
        <v>137</v>
      </c>
      <c r="Y108" s="44" t="s">
        <v>83</v>
      </c>
      <c r="Z108" s="44" t="s">
        <v>84</v>
      </c>
      <c r="AA108" s="44" t="s">
        <v>84</v>
      </c>
      <c r="AB108" s="44" t="str">
        <f>IF(OR($Y108="No",$Y108=""),"Requires baseline confirmation",IF(AND($Y108="Yes",$Z108="Yes",$AA108="Yes"),"Ready for monitoring","Ready with conditions"))</f>
        <v>Requires baseline confirmation</v>
      </c>
      <c r="AC108" s="44" t="str">
        <f>IF($AB108="Ready for monitoring","Normal",IF($C108="Critical","High",IF($C108="Core","Medium","Routine")))</f>
        <v>High</v>
      </c>
      <c r="AD108" s="44"/>
      <c r="AE108" s="44"/>
      <c r="AF108" s="47"/>
      <c r="AG108" s="44"/>
    </row>
    <row r="109" spans="1:33" ht="39">
      <c r="A109" s="44" t="s">
        <v>798</v>
      </c>
      <c r="B109" s="44" t="s">
        <v>66</v>
      </c>
      <c r="C109" s="44" t="s">
        <v>127</v>
      </c>
      <c r="D109" s="44" t="s">
        <v>233</v>
      </c>
      <c r="E109" s="45">
        <v>117</v>
      </c>
      <c r="F109" s="44" t="s">
        <v>799</v>
      </c>
      <c r="G109" s="44" t="s">
        <v>587</v>
      </c>
      <c r="H109" s="44" t="s">
        <v>588</v>
      </c>
      <c r="I109" s="44" t="s">
        <v>237</v>
      </c>
      <c r="J109" s="44" t="s">
        <v>800</v>
      </c>
      <c r="K109" s="44" t="s">
        <v>94</v>
      </c>
      <c r="L109" s="44" t="s">
        <v>240</v>
      </c>
      <c r="M109" s="44"/>
      <c r="N109" s="44"/>
      <c r="O109" s="44" t="s">
        <v>241</v>
      </c>
      <c r="P109" s="44" t="s">
        <v>242</v>
      </c>
      <c r="Q109" s="44" t="s">
        <v>801</v>
      </c>
      <c r="R109" s="46">
        <v>2717897265</v>
      </c>
      <c r="S109" s="44" t="s">
        <v>134</v>
      </c>
      <c r="T109" s="44" t="s">
        <v>591</v>
      </c>
      <c r="U109" s="44"/>
      <c r="V109" s="44" t="s">
        <v>245</v>
      </c>
      <c r="W109" s="44" t="s">
        <v>121</v>
      </c>
      <c r="X109" s="44" t="s">
        <v>137</v>
      </c>
      <c r="Y109" s="44" t="s">
        <v>83</v>
      </c>
      <c r="Z109" s="44" t="s">
        <v>84</v>
      </c>
      <c r="AA109" s="44" t="s">
        <v>84</v>
      </c>
      <c r="AB109" s="44" t="str">
        <f>IF(OR($Y109="No",$Y109=""),"Requires baseline confirmation",IF(AND($Y109="Yes",$Z109="Yes",$AA109="Yes"),"Ready for monitoring","Ready with conditions"))</f>
        <v>Requires baseline confirmation</v>
      </c>
      <c r="AC109" s="44" t="str">
        <f>IF($AB109="Ready for monitoring","Normal",IF($C109="Critical","High",IF($C109="Core","Medium","Routine")))</f>
        <v>High</v>
      </c>
      <c r="AD109" s="44"/>
      <c r="AE109" s="44"/>
      <c r="AF109" s="47"/>
      <c r="AG109" s="44"/>
    </row>
    <row r="110" spans="1:33" ht="39">
      <c r="A110" s="44" t="s">
        <v>802</v>
      </c>
      <c r="B110" s="44" t="s">
        <v>66</v>
      </c>
      <c r="C110" s="44" t="s">
        <v>127</v>
      </c>
      <c r="D110" s="44" t="s">
        <v>68</v>
      </c>
      <c r="E110" s="45">
        <v>1394</v>
      </c>
      <c r="F110" s="44" t="s">
        <v>803</v>
      </c>
      <c r="G110" s="44" t="s">
        <v>587</v>
      </c>
      <c r="H110" s="44" t="s">
        <v>588</v>
      </c>
      <c r="I110" s="44" t="s">
        <v>804</v>
      </c>
      <c r="J110" s="44" t="s">
        <v>805</v>
      </c>
      <c r="K110" s="44" t="s">
        <v>131</v>
      </c>
      <c r="L110" s="44" t="s">
        <v>74</v>
      </c>
      <c r="M110" s="44"/>
      <c r="N110" s="44"/>
      <c r="O110" s="44" t="s">
        <v>75</v>
      </c>
      <c r="P110" s="44" t="s">
        <v>132</v>
      </c>
      <c r="Q110" s="44" t="s">
        <v>806</v>
      </c>
      <c r="R110" s="46">
        <v>636034000</v>
      </c>
      <c r="S110" s="44" t="s">
        <v>134</v>
      </c>
      <c r="T110" s="44" t="s">
        <v>591</v>
      </c>
      <c r="U110" s="44"/>
      <c r="V110" s="44" t="s">
        <v>80</v>
      </c>
      <c r="W110" s="44" t="s">
        <v>121</v>
      </c>
      <c r="X110" s="44" t="s">
        <v>137</v>
      </c>
      <c r="Y110" s="44" t="s">
        <v>83</v>
      </c>
      <c r="Z110" s="44" t="s">
        <v>84</v>
      </c>
      <c r="AA110" s="44" t="s">
        <v>84</v>
      </c>
      <c r="AB110" s="44" t="str">
        <f>IF(OR($Y110="No",$Y110=""),"Requires baseline confirmation",IF(AND($Y110="Yes",$Z110="Yes",$AA110="Yes"),"Ready for monitoring","Ready with conditions"))</f>
        <v>Requires baseline confirmation</v>
      </c>
      <c r="AC110" s="44" t="str">
        <f>IF($AB110="Ready for monitoring","Normal",IF($C110="Critical","High",IF($C110="Core","Medium","Routine")))</f>
        <v>High</v>
      </c>
      <c r="AD110" s="44"/>
      <c r="AE110" s="44"/>
      <c r="AF110" s="47"/>
      <c r="AG110" s="44"/>
    </row>
    <row r="111" spans="1:33" ht="52">
      <c r="A111" s="44" t="s">
        <v>807</v>
      </c>
      <c r="B111" s="44" t="s">
        <v>66</v>
      </c>
      <c r="C111" s="44" t="s">
        <v>127</v>
      </c>
      <c r="D111" s="44" t="s">
        <v>68</v>
      </c>
      <c r="E111" s="45">
        <v>1399</v>
      </c>
      <c r="F111" s="44" t="s">
        <v>808</v>
      </c>
      <c r="G111" s="44" t="s">
        <v>587</v>
      </c>
      <c r="H111" s="44" t="s">
        <v>588</v>
      </c>
      <c r="I111" s="44" t="s">
        <v>804</v>
      </c>
      <c r="J111" s="44" t="s">
        <v>809</v>
      </c>
      <c r="K111" s="44" t="s">
        <v>131</v>
      </c>
      <c r="L111" s="44" t="s">
        <v>74</v>
      </c>
      <c r="M111" s="44"/>
      <c r="N111" s="44"/>
      <c r="O111" s="44" t="s">
        <v>95</v>
      </c>
      <c r="P111" s="44" t="s">
        <v>132</v>
      </c>
      <c r="Q111" s="44" t="s">
        <v>810</v>
      </c>
      <c r="R111" s="46">
        <v>885167568</v>
      </c>
      <c r="S111" s="44" t="s">
        <v>134</v>
      </c>
      <c r="T111" s="44" t="s">
        <v>591</v>
      </c>
      <c r="U111" s="44"/>
      <c r="V111" s="44" t="s">
        <v>80</v>
      </c>
      <c r="W111" s="44" t="s">
        <v>136</v>
      </c>
      <c r="X111" s="44" t="s">
        <v>137</v>
      </c>
      <c r="Y111" s="44" t="s">
        <v>83</v>
      </c>
      <c r="Z111" s="44" t="s">
        <v>84</v>
      </c>
      <c r="AA111" s="44" t="s">
        <v>84</v>
      </c>
      <c r="AB111" s="44" t="str">
        <f>IF(OR($Y111="No",$Y111=""),"Requires baseline confirmation",IF(AND($Y111="Yes",$Z111="Yes",$AA111="Yes"),"Ready for monitoring","Ready with conditions"))</f>
        <v>Requires baseline confirmation</v>
      </c>
      <c r="AC111" s="44" t="str">
        <f>IF($AB111="Ready for monitoring","Normal",IF($C111="Critical","High",IF($C111="Core","Medium","Routine")))</f>
        <v>High</v>
      </c>
      <c r="AD111" s="44"/>
      <c r="AE111" s="44"/>
      <c r="AF111" s="47"/>
      <c r="AG111" s="44"/>
    </row>
    <row r="112" spans="1:33" ht="39">
      <c r="A112" s="44" t="s">
        <v>811</v>
      </c>
      <c r="B112" s="44" t="s">
        <v>66</v>
      </c>
      <c r="C112" s="44" t="s">
        <v>127</v>
      </c>
      <c r="D112" s="44" t="s">
        <v>68</v>
      </c>
      <c r="E112" s="45">
        <v>1406</v>
      </c>
      <c r="F112" s="44" t="s">
        <v>812</v>
      </c>
      <c r="G112" s="44" t="s">
        <v>587</v>
      </c>
      <c r="H112" s="44" t="s">
        <v>588</v>
      </c>
      <c r="I112" s="44" t="s">
        <v>804</v>
      </c>
      <c r="J112" s="44" t="s">
        <v>813</v>
      </c>
      <c r="K112" s="44" t="s">
        <v>131</v>
      </c>
      <c r="L112" s="44" t="s">
        <v>74</v>
      </c>
      <c r="M112" s="44"/>
      <c r="N112" s="44"/>
      <c r="O112" s="44" t="s">
        <v>95</v>
      </c>
      <c r="P112" s="44" t="s">
        <v>132</v>
      </c>
      <c r="Q112" s="44" t="s">
        <v>814</v>
      </c>
      <c r="R112" s="46">
        <v>1152140000</v>
      </c>
      <c r="S112" s="44" t="s">
        <v>134</v>
      </c>
      <c r="T112" s="44" t="s">
        <v>591</v>
      </c>
      <c r="U112" s="44"/>
      <c r="V112" s="44" t="s">
        <v>80</v>
      </c>
      <c r="W112" s="44" t="s">
        <v>136</v>
      </c>
      <c r="X112" s="44" t="s">
        <v>137</v>
      </c>
      <c r="Y112" s="44" t="s">
        <v>83</v>
      </c>
      <c r="Z112" s="44" t="s">
        <v>84</v>
      </c>
      <c r="AA112" s="44" t="s">
        <v>84</v>
      </c>
      <c r="AB112" s="44" t="str">
        <f>IF(OR($Y112="No",$Y112=""),"Requires baseline confirmation",IF(AND($Y112="Yes",$Z112="Yes",$AA112="Yes"),"Ready for monitoring","Ready with conditions"))</f>
        <v>Requires baseline confirmation</v>
      </c>
      <c r="AC112" s="44" t="str">
        <f>IF($AB112="Ready for monitoring","Normal",IF($C112="Critical","High",IF($C112="Core","Medium","Routine")))</f>
        <v>High</v>
      </c>
      <c r="AD112" s="44"/>
      <c r="AE112" s="44"/>
      <c r="AF112" s="47"/>
      <c r="AG112" s="44"/>
    </row>
    <row r="113" spans="1:33" ht="26">
      <c r="A113" s="44" t="s">
        <v>815</v>
      </c>
      <c r="B113" s="44" t="s">
        <v>66</v>
      </c>
      <c r="C113" s="44" t="s">
        <v>127</v>
      </c>
      <c r="D113" s="44" t="s">
        <v>68</v>
      </c>
      <c r="E113" s="45">
        <v>1416</v>
      </c>
      <c r="F113" s="44" t="s">
        <v>816</v>
      </c>
      <c r="G113" s="44" t="s">
        <v>587</v>
      </c>
      <c r="H113" s="44" t="s">
        <v>701</v>
      </c>
      <c r="I113" s="44" t="s">
        <v>804</v>
      </c>
      <c r="J113" s="44" t="s">
        <v>817</v>
      </c>
      <c r="K113" s="44" t="s">
        <v>197</v>
      </c>
      <c r="L113" s="44" t="s">
        <v>74</v>
      </c>
      <c r="M113" s="44"/>
      <c r="N113" s="44"/>
      <c r="O113" s="44" t="s">
        <v>95</v>
      </c>
      <c r="P113" s="44" t="s">
        <v>206</v>
      </c>
      <c r="Q113" s="44" t="s">
        <v>818</v>
      </c>
      <c r="R113" s="46">
        <v>2421440000</v>
      </c>
      <c r="S113" s="44" t="s">
        <v>134</v>
      </c>
      <c r="T113" s="44" t="s">
        <v>704</v>
      </c>
      <c r="U113" s="44"/>
      <c r="V113" s="44" t="s">
        <v>80</v>
      </c>
      <c r="W113" s="44" t="s">
        <v>206</v>
      </c>
      <c r="X113" s="44" t="s">
        <v>137</v>
      </c>
      <c r="Y113" s="44" t="s">
        <v>83</v>
      </c>
      <c r="Z113" s="44" t="s">
        <v>84</v>
      </c>
      <c r="AA113" s="44" t="s">
        <v>84</v>
      </c>
      <c r="AB113" s="44" t="str">
        <f>IF(OR($Y113="No",$Y113=""),"Requires baseline confirmation",IF(AND($Y113="Yes",$Z113="Yes",$AA113="Yes"),"Ready for monitoring","Ready with conditions"))</f>
        <v>Requires baseline confirmation</v>
      </c>
      <c r="AC113" s="44" t="str">
        <f>IF($AB113="Ready for monitoring","Normal",IF($C113="Critical","High",IF($C113="Core","Medium","Routine")))</f>
        <v>High</v>
      </c>
      <c r="AD113" s="44"/>
      <c r="AE113" s="44"/>
      <c r="AF113" s="47"/>
      <c r="AG113" s="44"/>
    </row>
    <row r="114" spans="1:33" ht="26">
      <c r="A114" s="44" t="s">
        <v>819</v>
      </c>
      <c r="B114" s="44" t="s">
        <v>66</v>
      </c>
      <c r="C114" s="44" t="s">
        <v>127</v>
      </c>
      <c r="D114" s="44" t="s">
        <v>68</v>
      </c>
      <c r="E114" s="45">
        <v>1424</v>
      </c>
      <c r="F114" s="44" t="s">
        <v>820</v>
      </c>
      <c r="G114" s="44" t="s">
        <v>587</v>
      </c>
      <c r="H114" s="44" t="s">
        <v>599</v>
      </c>
      <c r="I114" s="44" t="s">
        <v>804</v>
      </c>
      <c r="J114" s="44" t="s">
        <v>821</v>
      </c>
      <c r="K114" s="44" t="s">
        <v>94</v>
      </c>
      <c r="L114" s="44" t="s">
        <v>74</v>
      </c>
      <c r="M114" s="44"/>
      <c r="N114" s="44"/>
      <c r="O114" s="44" t="s">
        <v>95</v>
      </c>
      <c r="P114" s="44" t="s">
        <v>96</v>
      </c>
      <c r="Q114" s="44" t="s">
        <v>822</v>
      </c>
      <c r="R114" s="46">
        <v>679660000</v>
      </c>
      <c r="S114" s="44" t="s">
        <v>134</v>
      </c>
      <c r="T114" s="44" t="s">
        <v>602</v>
      </c>
      <c r="U114" s="44"/>
      <c r="V114" s="44" t="s">
        <v>80</v>
      </c>
      <c r="W114" s="44" t="s">
        <v>96</v>
      </c>
      <c r="X114" s="44" t="s">
        <v>137</v>
      </c>
      <c r="Y114" s="44" t="s">
        <v>83</v>
      </c>
      <c r="Z114" s="44" t="s">
        <v>84</v>
      </c>
      <c r="AA114" s="44" t="s">
        <v>84</v>
      </c>
      <c r="AB114" s="44" t="str">
        <f>IF(OR($Y114="No",$Y114=""),"Requires baseline confirmation",IF(AND($Y114="Yes",$Z114="Yes",$AA114="Yes"),"Ready for monitoring","Ready with conditions"))</f>
        <v>Requires baseline confirmation</v>
      </c>
      <c r="AC114" s="44" t="str">
        <f>IF($AB114="Ready for monitoring","Normal",IF($C114="Critical","High",IF($C114="Core","Medium","Routine")))</f>
        <v>High</v>
      </c>
      <c r="AD114" s="44"/>
      <c r="AE114" s="44"/>
      <c r="AF114" s="47"/>
      <c r="AG114" s="44"/>
    </row>
    <row r="115" spans="1:33" ht="26">
      <c r="A115" s="44" t="s">
        <v>823</v>
      </c>
      <c r="B115" s="44" t="s">
        <v>66</v>
      </c>
      <c r="C115" s="44" t="s">
        <v>127</v>
      </c>
      <c r="D115" s="44" t="s">
        <v>68</v>
      </c>
      <c r="E115" s="45">
        <v>1433</v>
      </c>
      <c r="F115" s="44" t="s">
        <v>824</v>
      </c>
      <c r="G115" s="44" t="s">
        <v>587</v>
      </c>
      <c r="H115" s="44" t="s">
        <v>588</v>
      </c>
      <c r="I115" s="44" t="s">
        <v>804</v>
      </c>
      <c r="J115" s="44" t="s">
        <v>825</v>
      </c>
      <c r="K115" s="44" t="s">
        <v>94</v>
      </c>
      <c r="L115" s="44" t="s">
        <v>74</v>
      </c>
      <c r="M115" s="44"/>
      <c r="N115" s="44"/>
      <c r="O115" s="44" t="s">
        <v>75</v>
      </c>
      <c r="P115" s="44" t="s">
        <v>121</v>
      </c>
      <c r="Q115" s="44" t="s">
        <v>826</v>
      </c>
      <c r="R115" s="46">
        <v>306373333.33333302</v>
      </c>
      <c r="S115" s="44" t="s">
        <v>134</v>
      </c>
      <c r="T115" s="44" t="s">
        <v>591</v>
      </c>
      <c r="U115" s="44"/>
      <c r="V115" s="44" t="s">
        <v>80</v>
      </c>
      <c r="W115" s="44" t="s">
        <v>121</v>
      </c>
      <c r="X115" s="44" t="s">
        <v>137</v>
      </c>
      <c r="Y115" s="44" t="s">
        <v>83</v>
      </c>
      <c r="Z115" s="44" t="s">
        <v>84</v>
      </c>
      <c r="AA115" s="44" t="s">
        <v>84</v>
      </c>
      <c r="AB115" s="44" t="str">
        <f>IF(OR($Y115="No",$Y115=""),"Requires baseline confirmation",IF(AND($Y115="Yes",$Z115="Yes",$AA115="Yes"),"Ready for monitoring","Ready with conditions"))</f>
        <v>Requires baseline confirmation</v>
      </c>
      <c r="AC115" s="44" t="str">
        <f>IF($AB115="Ready for monitoring","Normal",IF($C115="Critical","High",IF($C115="Core","Medium","Routine")))</f>
        <v>High</v>
      </c>
      <c r="AD115" s="44"/>
      <c r="AE115" s="44"/>
      <c r="AF115" s="47"/>
      <c r="AG115" s="44"/>
    </row>
    <row r="116" spans="1:33" ht="39">
      <c r="A116" s="44" t="s">
        <v>827</v>
      </c>
      <c r="B116" s="44" t="s">
        <v>66</v>
      </c>
      <c r="C116" s="44" t="s">
        <v>127</v>
      </c>
      <c r="D116" s="44" t="s">
        <v>68</v>
      </c>
      <c r="E116" s="45">
        <v>1438</v>
      </c>
      <c r="F116" s="44" t="s">
        <v>828</v>
      </c>
      <c r="G116" s="44" t="s">
        <v>587</v>
      </c>
      <c r="H116" s="44" t="s">
        <v>599</v>
      </c>
      <c r="I116" s="44" t="s">
        <v>804</v>
      </c>
      <c r="J116" s="44" t="s">
        <v>829</v>
      </c>
      <c r="K116" s="44" t="s">
        <v>94</v>
      </c>
      <c r="L116" s="44" t="s">
        <v>74</v>
      </c>
      <c r="M116" s="44"/>
      <c r="N116" s="44"/>
      <c r="O116" s="44" t="s">
        <v>95</v>
      </c>
      <c r="P116" s="44" t="s">
        <v>132</v>
      </c>
      <c r="Q116" s="44" t="s">
        <v>830</v>
      </c>
      <c r="R116" s="46">
        <v>173698597.85366699</v>
      </c>
      <c r="S116" s="44" t="s">
        <v>134</v>
      </c>
      <c r="T116" s="44" t="s">
        <v>602</v>
      </c>
      <c r="U116" s="44"/>
      <c r="V116" s="44" t="s">
        <v>80</v>
      </c>
      <c r="W116" s="44" t="s">
        <v>96</v>
      </c>
      <c r="X116" s="44" t="s">
        <v>137</v>
      </c>
      <c r="Y116" s="44" t="s">
        <v>83</v>
      </c>
      <c r="Z116" s="44" t="s">
        <v>84</v>
      </c>
      <c r="AA116" s="44" t="s">
        <v>84</v>
      </c>
      <c r="AB116" s="44" t="str">
        <f>IF(OR($Y116="No",$Y116=""),"Requires baseline confirmation",IF(AND($Y116="Yes",$Z116="Yes",$AA116="Yes"),"Ready for monitoring","Ready with conditions"))</f>
        <v>Requires baseline confirmation</v>
      </c>
      <c r="AC116" s="44" t="str">
        <f>IF($AB116="Ready for monitoring","Normal",IF($C116="Critical","High",IF($C116="Core","Medium","Routine")))</f>
        <v>High</v>
      </c>
      <c r="AD116" s="44"/>
      <c r="AE116" s="44"/>
      <c r="AF116" s="47"/>
      <c r="AG116" s="44"/>
    </row>
    <row r="117" spans="1:33" ht="26">
      <c r="A117" s="44" t="s">
        <v>831</v>
      </c>
      <c r="B117" s="44" t="s">
        <v>66</v>
      </c>
      <c r="C117" s="44" t="s">
        <v>127</v>
      </c>
      <c r="D117" s="44" t="s">
        <v>68</v>
      </c>
      <c r="E117" s="45">
        <v>1444</v>
      </c>
      <c r="F117" s="44" t="s">
        <v>832</v>
      </c>
      <c r="G117" s="44" t="s">
        <v>587</v>
      </c>
      <c r="H117" s="44" t="s">
        <v>599</v>
      </c>
      <c r="I117" s="44" t="s">
        <v>804</v>
      </c>
      <c r="J117" s="44" t="s">
        <v>833</v>
      </c>
      <c r="K117" s="44" t="s">
        <v>350</v>
      </c>
      <c r="L117" s="44" t="s">
        <v>74</v>
      </c>
      <c r="M117" s="44"/>
      <c r="N117" s="44"/>
      <c r="O117" s="44" t="s">
        <v>75</v>
      </c>
      <c r="P117" s="44" t="s">
        <v>132</v>
      </c>
      <c r="Q117" s="44" t="s">
        <v>834</v>
      </c>
      <c r="R117" s="46">
        <v>2308087999.9999981</v>
      </c>
      <c r="S117" s="44" t="s">
        <v>134</v>
      </c>
      <c r="T117" s="44" t="s">
        <v>602</v>
      </c>
      <c r="U117" s="44"/>
      <c r="V117" s="44" t="s">
        <v>80</v>
      </c>
      <c r="W117" s="44" t="s">
        <v>121</v>
      </c>
      <c r="X117" s="44" t="s">
        <v>137</v>
      </c>
      <c r="Y117" s="44" t="s">
        <v>83</v>
      </c>
      <c r="Z117" s="44" t="s">
        <v>84</v>
      </c>
      <c r="AA117" s="44" t="s">
        <v>84</v>
      </c>
      <c r="AB117" s="44" t="str">
        <f>IF(OR($Y117="No",$Y117=""),"Requires baseline confirmation",IF(AND($Y117="Yes",$Z117="Yes",$AA117="Yes"),"Ready for monitoring","Ready with conditions"))</f>
        <v>Requires baseline confirmation</v>
      </c>
      <c r="AC117" s="44" t="str">
        <f>IF($AB117="Ready for monitoring","Normal",IF($C117="Critical","High",IF($C117="Core","Medium","Routine")))</f>
        <v>High</v>
      </c>
      <c r="AD117" s="44"/>
      <c r="AE117" s="44"/>
      <c r="AF117" s="47"/>
      <c r="AG117" s="44"/>
    </row>
    <row r="118" spans="1:33" ht="26">
      <c r="A118" s="44" t="s">
        <v>835</v>
      </c>
      <c r="B118" s="44" t="s">
        <v>66</v>
      </c>
      <c r="C118" s="44" t="s">
        <v>127</v>
      </c>
      <c r="D118" s="44" t="s">
        <v>68</v>
      </c>
      <c r="E118" s="45">
        <v>1458</v>
      </c>
      <c r="F118" s="44" t="s">
        <v>103</v>
      </c>
      <c r="G118" s="44" t="s">
        <v>587</v>
      </c>
      <c r="H118" s="44" t="s">
        <v>599</v>
      </c>
      <c r="I118" s="44" t="s">
        <v>360</v>
      </c>
      <c r="J118" s="44" t="s">
        <v>836</v>
      </c>
      <c r="K118" s="44" t="s">
        <v>106</v>
      </c>
      <c r="L118" s="44" t="s">
        <v>74</v>
      </c>
      <c r="M118" s="44"/>
      <c r="N118" s="44"/>
      <c r="O118" s="44" t="s">
        <v>95</v>
      </c>
      <c r="P118" s="44" t="s">
        <v>107</v>
      </c>
      <c r="Q118" s="44" t="s">
        <v>837</v>
      </c>
      <c r="R118" s="46">
        <v>261400000</v>
      </c>
      <c r="S118" s="44" t="s">
        <v>134</v>
      </c>
      <c r="T118" s="44" t="s">
        <v>602</v>
      </c>
      <c r="U118" s="44"/>
      <c r="V118" s="44" t="s">
        <v>80</v>
      </c>
      <c r="W118" s="44" t="s">
        <v>96</v>
      </c>
      <c r="X118" s="44" t="s">
        <v>137</v>
      </c>
      <c r="Y118" s="44" t="s">
        <v>83</v>
      </c>
      <c r="Z118" s="44" t="s">
        <v>84</v>
      </c>
      <c r="AA118" s="44" t="s">
        <v>84</v>
      </c>
      <c r="AB118" s="44" t="str">
        <f>IF(OR($Y118="No",$Y118=""),"Requires baseline confirmation",IF(AND($Y118="Yes",$Z118="Yes",$AA118="Yes"),"Ready for monitoring","Ready with conditions"))</f>
        <v>Requires baseline confirmation</v>
      </c>
      <c r="AC118" s="44" t="str">
        <f>IF($AB118="Ready for monitoring","Normal",IF($C118="Critical","High",IF($C118="Core","Medium","Routine")))</f>
        <v>High</v>
      </c>
      <c r="AD118" s="44"/>
      <c r="AE118" s="44"/>
      <c r="AF118" s="47"/>
      <c r="AG118" s="44"/>
    </row>
    <row r="119" spans="1:33" ht="39">
      <c r="A119" s="44" t="s">
        <v>838</v>
      </c>
      <c r="B119" s="44" t="s">
        <v>66</v>
      </c>
      <c r="C119" s="44" t="s">
        <v>127</v>
      </c>
      <c r="D119" s="44" t="s">
        <v>68</v>
      </c>
      <c r="E119" s="45">
        <v>1467</v>
      </c>
      <c r="F119" s="44" t="s">
        <v>110</v>
      </c>
      <c r="G119" s="44" t="s">
        <v>587</v>
      </c>
      <c r="H119" s="44" t="s">
        <v>599</v>
      </c>
      <c r="I119" s="44" t="s">
        <v>360</v>
      </c>
      <c r="J119" s="44" t="s">
        <v>839</v>
      </c>
      <c r="K119" s="44" t="s">
        <v>73</v>
      </c>
      <c r="L119" s="44" t="s">
        <v>74</v>
      </c>
      <c r="M119" s="44"/>
      <c r="N119" s="44"/>
      <c r="O119" s="44" t="s">
        <v>95</v>
      </c>
      <c r="P119" s="44" t="s">
        <v>157</v>
      </c>
      <c r="Q119" s="44" t="s">
        <v>840</v>
      </c>
      <c r="R119" s="46">
        <v>257700000</v>
      </c>
      <c r="S119" s="44" t="s">
        <v>134</v>
      </c>
      <c r="T119" s="44" t="s">
        <v>602</v>
      </c>
      <c r="U119" s="44"/>
      <c r="V119" s="44" t="s">
        <v>80</v>
      </c>
      <c r="W119" s="44" t="s">
        <v>81</v>
      </c>
      <c r="X119" s="44" t="s">
        <v>137</v>
      </c>
      <c r="Y119" s="44" t="s">
        <v>83</v>
      </c>
      <c r="Z119" s="44" t="s">
        <v>84</v>
      </c>
      <c r="AA119" s="44" t="s">
        <v>84</v>
      </c>
      <c r="AB119" s="44" t="str">
        <f>IF(OR($Y119="No",$Y119=""),"Requires baseline confirmation",IF(AND($Y119="Yes",$Z119="Yes",$AA119="Yes"),"Ready for monitoring","Ready with conditions"))</f>
        <v>Requires baseline confirmation</v>
      </c>
      <c r="AC119" s="44" t="str">
        <f>IF($AB119="Ready for monitoring","Normal",IF($C119="Critical","High",IF($C119="Core","Medium","Routine")))</f>
        <v>High</v>
      </c>
      <c r="AD119" s="44"/>
      <c r="AE119" s="44"/>
      <c r="AF119" s="47"/>
      <c r="AG119" s="44"/>
    </row>
    <row r="120" spans="1:33" ht="39">
      <c r="A120" s="44" t="s">
        <v>841</v>
      </c>
      <c r="B120" s="44" t="s">
        <v>66</v>
      </c>
      <c r="C120" s="44" t="s">
        <v>127</v>
      </c>
      <c r="D120" s="44" t="s">
        <v>68</v>
      </c>
      <c r="E120" s="45">
        <v>1476</v>
      </c>
      <c r="F120" s="44" t="s">
        <v>114</v>
      </c>
      <c r="G120" s="44" t="s">
        <v>587</v>
      </c>
      <c r="H120" s="44" t="s">
        <v>588</v>
      </c>
      <c r="I120" s="44" t="s">
        <v>360</v>
      </c>
      <c r="J120" s="44" t="s">
        <v>842</v>
      </c>
      <c r="K120" s="44" t="s">
        <v>73</v>
      </c>
      <c r="L120" s="44" t="s">
        <v>74</v>
      </c>
      <c r="M120" s="44"/>
      <c r="N120" s="44"/>
      <c r="O120" s="44" t="s">
        <v>75</v>
      </c>
      <c r="P120" s="44" t="s">
        <v>121</v>
      </c>
      <c r="Q120" s="44" t="s">
        <v>843</v>
      </c>
      <c r="R120" s="46">
        <v>737666666.66666663</v>
      </c>
      <c r="S120" s="44" t="s">
        <v>134</v>
      </c>
      <c r="T120" s="44" t="s">
        <v>591</v>
      </c>
      <c r="U120" s="44"/>
      <c r="V120" s="44" t="s">
        <v>80</v>
      </c>
      <c r="W120" s="44" t="s">
        <v>121</v>
      </c>
      <c r="X120" s="44" t="s">
        <v>137</v>
      </c>
      <c r="Y120" s="44" t="s">
        <v>83</v>
      </c>
      <c r="Z120" s="44" t="s">
        <v>84</v>
      </c>
      <c r="AA120" s="44" t="s">
        <v>84</v>
      </c>
      <c r="AB120" s="44" t="str">
        <f>IF(OR($Y120="No",$Y120=""),"Requires baseline confirmation",IF(AND($Y120="Yes",$Z120="Yes",$AA120="Yes"),"Ready for monitoring","Ready with conditions"))</f>
        <v>Requires baseline confirmation</v>
      </c>
      <c r="AC120" s="44" t="str">
        <f>IF($AB120="Ready for monitoring","Normal",IF($C120="Critical","High",IF($C120="Core","Medium","Routine")))</f>
        <v>High</v>
      </c>
      <c r="AD120" s="44"/>
      <c r="AE120" s="44"/>
      <c r="AF120" s="47"/>
      <c r="AG120" s="44"/>
    </row>
    <row r="121" spans="1:33" ht="26">
      <c r="A121" s="44" t="s">
        <v>844</v>
      </c>
      <c r="B121" s="44" t="s">
        <v>66</v>
      </c>
      <c r="C121" s="44" t="s">
        <v>227</v>
      </c>
      <c r="D121" s="44" t="s">
        <v>68</v>
      </c>
      <c r="E121" s="45">
        <v>1760</v>
      </c>
      <c r="F121" s="44" t="s">
        <v>103</v>
      </c>
      <c r="G121" s="44" t="s">
        <v>587</v>
      </c>
      <c r="H121" s="44" t="s">
        <v>845</v>
      </c>
      <c r="I121" s="44" t="s">
        <v>360</v>
      </c>
      <c r="J121" s="44" t="s">
        <v>846</v>
      </c>
      <c r="K121" s="44" t="s">
        <v>106</v>
      </c>
      <c r="L121" s="44" t="s">
        <v>74</v>
      </c>
      <c r="M121" s="44"/>
      <c r="N121" s="44"/>
      <c r="O121" s="44" t="s">
        <v>95</v>
      </c>
      <c r="P121" s="44" t="s">
        <v>107</v>
      </c>
      <c r="Q121" s="44" t="s">
        <v>847</v>
      </c>
      <c r="R121" s="46">
        <v>47380000</v>
      </c>
      <c r="S121" s="44" t="s">
        <v>230</v>
      </c>
      <c r="T121" s="44" t="s">
        <v>848</v>
      </c>
      <c r="U121" s="44"/>
      <c r="V121" s="44" t="s">
        <v>80</v>
      </c>
      <c r="W121" s="44" t="s">
        <v>96</v>
      </c>
      <c r="X121" s="44" t="s">
        <v>231</v>
      </c>
      <c r="Y121" s="44" t="s">
        <v>83</v>
      </c>
      <c r="Z121" s="44" t="s">
        <v>84</v>
      </c>
      <c r="AA121" s="44" t="s">
        <v>84</v>
      </c>
      <c r="AB121" s="44" t="str">
        <f>IF(OR($Y121="No",$Y121=""),"Requires baseline confirmation",IF(AND($Y121="Yes",$Z121="Yes",$AA121="Yes"),"Ready for monitoring","Ready with conditions"))</f>
        <v>Requires baseline confirmation</v>
      </c>
      <c r="AC121" s="44" t="str">
        <f>IF($AB121="Ready for monitoring","Normal",IF($C121="Critical","High",IF($C121="Core","Medium","Routine")))</f>
        <v>Routine</v>
      </c>
      <c r="AD121" s="44"/>
      <c r="AE121" s="44"/>
      <c r="AF121" s="47"/>
      <c r="AG121" s="44"/>
    </row>
    <row r="122" spans="1:33" ht="26">
      <c r="A122" s="44" t="s">
        <v>849</v>
      </c>
      <c r="B122" s="44" t="s">
        <v>66</v>
      </c>
      <c r="C122" s="44" t="s">
        <v>227</v>
      </c>
      <c r="D122" s="44" t="s">
        <v>68</v>
      </c>
      <c r="E122" s="45">
        <v>1770</v>
      </c>
      <c r="F122" s="44" t="s">
        <v>110</v>
      </c>
      <c r="G122" s="44" t="s">
        <v>587</v>
      </c>
      <c r="H122" s="44" t="s">
        <v>845</v>
      </c>
      <c r="I122" s="44" t="s">
        <v>360</v>
      </c>
      <c r="J122" s="44" t="s">
        <v>850</v>
      </c>
      <c r="K122" s="44" t="s">
        <v>73</v>
      </c>
      <c r="L122" s="44" t="s">
        <v>74</v>
      </c>
      <c r="M122" s="44"/>
      <c r="N122" s="44"/>
      <c r="O122" s="44" t="s">
        <v>95</v>
      </c>
      <c r="P122" s="44" t="s">
        <v>107</v>
      </c>
      <c r="Q122" s="44" t="s">
        <v>851</v>
      </c>
      <c r="R122" s="46">
        <v>66206666.666666664</v>
      </c>
      <c r="S122" s="44" t="s">
        <v>230</v>
      </c>
      <c r="T122" s="44" t="s">
        <v>848</v>
      </c>
      <c r="U122" s="44"/>
      <c r="V122" s="44" t="s">
        <v>80</v>
      </c>
      <c r="W122" s="44" t="s">
        <v>81</v>
      </c>
      <c r="X122" s="44" t="s">
        <v>231</v>
      </c>
      <c r="Y122" s="44" t="s">
        <v>83</v>
      </c>
      <c r="Z122" s="44" t="s">
        <v>84</v>
      </c>
      <c r="AA122" s="44" t="s">
        <v>84</v>
      </c>
      <c r="AB122" s="44" t="str">
        <f>IF(OR($Y122="No",$Y122=""),"Requires baseline confirmation",IF(AND($Y122="Yes",$Z122="Yes",$AA122="Yes"),"Ready for monitoring","Ready with conditions"))</f>
        <v>Requires baseline confirmation</v>
      </c>
      <c r="AC122" s="44" t="str">
        <f>IF($AB122="Ready for monitoring","Normal",IF($C122="Critical","High",IF($C122="Core","Medium","Routine")))</f>
        <v>Routine</v>
      </c>
      <c r="AD122" s="44"/>
      <c r="AE122" s="44"/>
      <c r="AF122" s="47"/>
      <c r="AG122" s="44"/>
    </row>
    <row r="123" spans="1:33" ht="26">
      <c r="A123" s="44" t="s">
        <v>852</v>
      </c>
      <c r="B123" s="44" t="s">
        <v>66</v>
      </c>
      <c r="C123" s="44" t="s">
        <v>227</v>
      </c>
      <c r="D123" s="44" t="s">
        <v>68</v>
      </c>
      <c r="E123" s="45">
        <v>1777</v>
      </c>
      <c r="F123" s="44" t="s">
        <v>114</v>
      </c>
      <c r="G123" s="44" t="s">
        <v>587</v>
      </c>
      <c r="H123" s="44" t="s">
        <v>845</v>
      </c>
      <c r="I123" s="44" t="s">
        <v>360</v>
      </c>
      <c r="J123" s="44" t="s">
        <v>853</v>
      </c>
      <c r="K123" s="44" t="s">
        <v>106</v>
      </c>
      <c r="L123" s="44" t="s">
        <v>74</v>
      </c>
      <c r="M123" s="44"/>
      <c r="N123" s="44"/>
      <c r="O123" s="44" t="s">
        <v>95</v>
      </c>
      <c r="P123" s="44" t="s">
        <v>107</v>
      </c>
      <c r="Q123" s="44" t="s">
        <v>854</v>
      </c>
      <c r="R123" s="46">
        <v>60046400</v>
      </c>
      <c r="S123" s="44" t="s">
        <v>230</v>
      </c>
      <c r="T123" s="44" t="s">
        <v>848</v>
      </c>
      <c r="U123" s="44"/>
      <c r="V123" s="44" t="s">
        <v>80</v>
      </c>
      <c r="W123" s="44" t="s">
        <v>96</v>
      </c>
      <c r="X123" s="44" t="s">
        <v>231</v>
      </c>
      <c r="Y123" s="44" t="s">
        <v>83</v>
      </c>
      <c r="Z123" s="44" t="s">
        <v>84</v>
      </c>
      <c r="AA123" s="44" t="s">
        <v>84</v>
      </c>
      <c r="AB123" s="44" t="str">
        <f>IF(OR($Y123="No",$Y123=""),"Requires baseline confirmation",IF(AND($Y123="Yes",$Z123="Yes",$AA123="Yes"),"Ready for monitoring","Ready with conditions"))</f>
        <v>Requires baseline confirmation</v>
      </c>
      <c r="AC123" s="44" t="str">
        <f>IF($AB123="Ready for monitoring","Normal",IF($C123="Critical","High",IF($C123="Core","Medium","Routine")))</f>
        <v>Routine</v>
      </c>
      <c r="AD123" s="44"/>
      <c r="AE123" s="44"/>
      <c r="AF123" s="47"/>
      <c r="AG123" s="44"/>
    </row>
    <row r="124" spans="1:33" ht="26">
      <c r="A124" s="44" t="s">
        <v>855</v>
      </c>
      <c r="B124" s="44" t="s">
        <v>66</v>
      </c>
      <c r="C124" s="44" t="s">
        <v>227</v>
      </c>
      <c r="D124" s="44" t="s">
        <v>68</v>
      </c>
      <c r="E124" s="45">
        <v>1782</v>
      </c>
      <c r="F124" s="44" t="s">
        <v>118</v>
      </c>
      <c r="G124" s="44" t="s">
        <v>587</v>
      </c>
      <c r="H124" s="44" t="s">
        <v>845</v>
      </c>
      <c r="I124" s="44" t="s">
        <v>360</v>
      </c>
      <c r="J124" s="44" t="s">
        <v>856</v>
      </c>
      <c r="K124" s="44" t="s">
        <v>94</v>
      </c>
      <c r="L124" s="44" t="s">
        <v>74</v>
      </c>
      <c r="M124" s="44"/>
      <c r="N124" s="44"/>
      <c r="O124" s="44" t="s">
        <v>95</v>
      </c>
      <c r="P124" s="44" t="s">
        <v>96</v>
      </c>
      <c r="Q124" s="44" t="s">
        <v>857</v>
      </c>
      <c r="R124" s="46">
        <v>65000000</v>
      </c>
      <c r="S124" s="44" t="s">
        <v>230</v>
      </c>
      <c r="T124" s="44" t="s">
        <v>848</v>
      </c>
      <c r="U124" s="44"/>
      <c r="V124" s="44" t="s">
        <v>80</v>
      </c>
      <c r="W124" s="44" t="s">
        <v>96</v>
      </c>
      <c r="X124" s="44" t="s">
        <v>231</v>
      </c>
      <c r="Y124" s="44" t="s">
        <v>83</v>
      </c>
      <c r="Z124" s="44" t="s">
        <v>84</v>
      </c>
      <c r="AA124" s="44" t="s">
        <v>84</v>
      </c>
      <c r="AB124" s="44" t="str">
        <f>IF(OR($Y124="No",$Y124=""),"Requires baseline confirmation",IF(AND($Y124="Yes",$Z124="Yes",$AA124="Yes"),"Ready for monitoring","Ready with conditions"))</f>
        <v>Requires baseline confirmation</v>
      </c>
      <c r="AC124" s="44" t="str">
        <f>IF($AB124="Ready for monitoring","Normal",IF($C124="Critical","High",IF($C124="Core","Medium","Routine")))</f>
        <v>Routine</v>
      </c>
      <c r="AD124" s="44"/>
      <c r="AE124" s="44"/>
      <c r="AF124" s="47"/>
      <c r="AG124" s="44"/>
    </row>
    <row r="125" spans="1:33" ht="52">
      <c r="A125" s="44" t="s">
        <v>232</v>
      </c>
      <c r="B125" s="44" t="s">
        <v>66</v>
      </c>
      <c r="C125" s="44" t="s">
        <v>127</v>
      </c>
      <c r="D125" s="44" t="s">
        <v>233</v>
      </c>
      <c r="E125" s="45">
        <v>163</v>
      </c>
      <c r="F125" s="44" t="s">
        <v>234</v>
      </c>
      <c r="G125" s="44" t="s">
        <v>235</v>
      </c>
      <c r="H125" s="44" t="s">
        <v>236</v>
      </c>
      <c r="I125" s="44" t="s">
        <v>237</v>
      </c>
      <c r="J125" s="44" t="s">
        <v>238</v>
      </c>
      <c r="K125" s="44" t="s">
        <v>239</v>
      </c>
      <c r="L125" s="44" t="s">
        <v>240</v>
      </c>
      <c r="M125" s="44"/>
      <c r="N125" s="44"/>
      <c r="O125" s="44" t="s">
        <v>241</v>
      </c>
      <c r="P125" s="44" t="s">
        <v>242</v>
      </c>
      <c r="Q125" s="44" t="s">
        <v>243</v>
      </c>
      <c r="R125" s="46">
        <v>4351812691.0733299</v>
      </c>
      <c r="S125" s="44" t="s">
        <v>134</v>
      </c>
      <c r="T125" s="44" t="s">
        <v>244</v>
      </c>
      <c r="U125" s="44"/>
      <c r="V125" s="44" t="s">
        <v>245</v>
      </c>
      <c r="W125" s="44" t="s">
        <v>121</v>
      </c>
      <c r="X125" s="44" t="s">
        <v>137</v>
      </c>
      <c r="Y125" s="44" t="s">
        <v>83</v>
      </c>
      <c r="Z125" s="44" t="s">
        <v>84</v>
      </c>
      <c r="AA125" s="44" t="s">
        <v>84</v>
      </c>
      <c r="AB125" s="44" t="str">
        <f>IF(OR($Y125="No",$Y125=""),"Requires baseline confirmation",IF(AND($Y125="Yes",$Z125="Yes",$AA125="Yes"),"Ready for monitoring","Ready with conditions"))</f>
        <v>Requires baseline confirmation</v>
      </c>
      <c r="AC125" s="44" t="str">
        <f>IF($AB125="Ready for monitoring","Normal",IF($C125="Critical","High",IF($C125="Core","Medium","Routine")))</f>
        <v>High</v>
      </c>
      <c r="AD125" s="44"/>
      <c r="AE125" s="44"/>
      <c r="AF125" s="47"/>
      <c r="AG125" s="44"/>
    </row>
    <row r="126" spans="1:33" ht="26">
      <c r="A126" s="44" t="s">
        <v>246</v>
      </c>
      <c r="B126" s="44" t="s">
        <v>66</v>
      </c>
      <c r="C126" s="44" t="s">
        <v>127</v>
      </c>
      <c r="D126" s="44" t="s">
        <v>233</v>
      </c>
      <c r="E126" s="45">
        <v>164</v>
      </c>
      <c r="F126" s="44" t="s">
        <v>247</v>
      </c>
      <c r="G126" s="44" t="s">
        <v>235</v>
      </c>
      <c r="H126" s="44" t="s">
        <v>236</v>
      </c>
      <c r="I126" s="44" t="s">
        <v>237</v>
      </c>
      <c r="J126" s="44" t="s">
        <v>248</v>
      </c>
      <c r="K126" s="44" t="s">
        <v>94</v>
      </c>
      <c r="L126" s="44" t="s">
        <v>240</v>
      </c>
      <c r="M126" s="44"/>
      <c r="N126" s="44"/>
      <c r="O126" s="44" t="s">
        <v>241</v>
      </c>
      <c r="P126" s="44" t="s">
        <v>242</v>
      </c>
      <c r="Q126" s="44" t="s">
        <v>249</v>
      </c>
      <c r="R126" s="46">
        <v>3450126983.2839699</v>
      </c>
      <c r="S126" s="44" t="s">
        <v>134</v>
      </c>
      <c r="T126" s="44" t="s">
        <v>244</v>
      </c>
      <c r="U126" s="44"/>
      <c r="V126" s="44" t="s">
        <v>245</v>
      </c>
      <c r="W126" s="44" t="s">
        <v>121</v>
      </c>
      <c r="X126" s="44" t="s">
        <v>137</v>
      </c>
      <c r="Y126" s="44" t="s">
        <v>83</v>
      </c>
      <c r="Z126" s="44" t="s">
        <v>84</v>
      </c>
      <c r="AA126" s="44" t="s">
        <v>84</v>
      </c>
      <c r="AB126" s="44" t="str">
        <f>IF(OR($Y126="No",$Y126=""),"Requires baseline confirmation",IF(AND($Y126="Yes",$Z126="Yes",$AA126="Yes"),"Ready for monitoring","Ready with conditions"))</f>
        <v>Requires baseline confirmation</v>
      </c>
      <c r="AC126" s="44" t="str">
        <f>IF($AB126="Ready for monitoring","Normal",IF($C126="Critical","High",IF($C126="Core","Medium","Routine")))</f>
        <v>High</v>
      </c>
      <c r="AD126" s="44"/>
      <c r="AE126" s="44"/>
      <c r="AF126" s="47"/>
      <c r="AG126" s="44"/>
    </row>
    <row r="127" spans="1:33" ht="26">
      <c r="A127" s="44" t="s">
        <v>250</v>
      </c>
      <c r="B127" s="44" t="s">
        <v>66</v>
      </c>
      <c r="C127" s="44" t="s">
        <v>67</v>
      </c>
      <c r="D127" s="44" t="s">
        <v>68</v>
      </c>
      <c r="E127" s="45">
        <v>791</v>
      </c>
      <c r="F127" s="44" t="s">
        <v>251</v>
      </c>
      <c r="G127" s="44" t="s">
        <v>235</v>
      </c>
      <c r="H127" s="44" t="s">
        <v>252</v>
      </c>
      <c r="I127" s="44" t="s">
        <v>104</v>
      </c>
      <c r="J127" s="44" t="s">
        <v>253</v>
      </c>
      <c r="K127" s="44" t="s">
        <v>197</v>
      </c>
      <c r="L127" s="44" t="s">
        <v>74</v>
      </c>
      <c r="M127" s="44"/>
      <c r="N127" s="44"/>
      <c r="O127" s="44" t="s">
        <v>95</v>
      </c>
      <c r="P127" s="44" t="s">
        <v>206</v>
      </c>
      <c r="Q127" s="44" t="s">
        <v>254</v>
      </c>
      <c r="R127" s="46">
        <v>37800000</v>
      </c>
      <c r="S127" s="44" t="s">
        <v>78</v>
      </c>
      <c r="T127" s="44" t="s">
        <v>255</v>
      </c>
      <c r="U127" s="44"/>
      <c r="V127" s="44" t="s">
        <v>80</v>
      </c>
      <c r="W127" s="44" t="s">
        <v>206</v>
      </c>
      <c r="X127" s="44" t="s">
        <v>82</v>
      </c>
      <c r="Y127" s="44" t="s">
        <v>83</v>
      </c>
      <c r="Z127" s="44" t="s">
        <v>84</v>
      </c>
      <c r="AA127" s="44" t="s">
        <v>84</v>
      </c>
      <c r="AB127" s="44" t="str">
        <f>IF(OR($Y127="No",$Y127=""),"Requires baseline confirmation",IF(AND($Y127="Yes",$Z127="Yes",$AA127="Yes"),"Ready for monitoring","Ready with conditions"))</f>
        <v>Requires baseline confirmation</v>
      </c>
      <c r="AC127" s="44" t="str">
        <f>IF($AB127="Ready for monitoring","Normal",IF($C127="Critical","High",IF($C127="Core","Medium","Routine")))</f>
        <v>Medium</v>
      </c>
      <c r="AD127" s="44"/>
      <c r="AE127" s="44"/>
      <c r="AF127" s="47"/>
      <c r="AG127" s="44"/>
    </row>
    <row r="128" spans="1:33" ht="26">
      <c r="A128" s="44" t="s">
        <v>256</v>
      </c>
      <c r="B128" s="44" t="s">
        <v>66</v>
      </c>
      <c r="C128" s="44" t="s">
        <v>67</v>
      </c>
      <c r="D128" s="44" t="s">
        <v>68</v>
      </c>
      <c r="E128" s="45">
        <v>799</v>
      </c>
      <c r="F128" s="44" t="s">
        <v>257</v>
      </c>
      <c r="G128" s="44" t="s">
        <v>235</v>
      </c>
      <c r="H128" s="44" t="s">
        <v>252</v>
      </c>
      <c r="I128" s="44" t="s">
        <v>104</v>
      </c>
      <c r="J128" s="44" t="s">
        <v>258</v>
      </c>
      <c r="K128" s="44" t="s">
        <v>94</v>
      </c>
      <c r="L128" s="44" t="s">
        <v>74</v>
      </c>
      <c r="M128" s="44"/>
      <c r="N128" s="44"/>
      <c r="O128" s="44" t="s">
        <v>75</v>
      </c>
      <c r="P128" s="44" t="s">
        <v>76</v>
      </c>
      <c r="Q128" s="44" t="s">
        <v>259</v>
      </c>
      <c r="R128" s="46">
        <v>40610000</v>
      </c>
      <c r="S128" s="44" t="s">
        <v>78</v>
      </c>
      <c r="T128" s="44" t="s">
        <v>255</v>
      </c>
      <c r="U128" s="44"/>
      <c r="V128" s="44" t="s">
        <v>80</v>
      </c>
      <c r="W128" s="44" t="s">
        <v>121</v>
      </c>
      <c r="X128" s="44" t="s">
        <v>82</v>
      </c>
      <c r="Y128" s="44" t="s">
        <v>83</v>
      </c>
      <c r="Z128" s="44" t="s">
        <v>84</v>
      </c>
      <c r="AA128" s="44" t="s">
        <v>84</v>
      </c>
      <c r="AB128" s="44" t="str">
        <f>IF(OR($Y128="No",$Y128=""),"Requires baseline confirmation",IF(AND($Y128="Yes",$Z128="Yes",$AA128="Yes"),"Ready for monitoring","Ready with conditions"))</f>
        <v>Requires baseline confirmation</v>
      </c>
      <c r="AC128" s="44" t="str">
        <f>IF($AB128="Ready for monitoring","Normal",IF($C128="Critical","High",IF($C128="Core","Medium","Routine")))</f>
        <v>Medium</v>
      </c>
      <c r="AD128" s="44"/>
      <c r="AE128" s="44"/>
      <c r="AF128" s="47"/>
      <c r="AG128" s="44"/>
    </row>
    <row r="129" spans="1:33" ht="39">
      <c r="A129" s="44" t="s">
        <v>260</v>
      </c>
      <c r="B129" s="44" t="s">
        <v>66</v>
      </c>
      <c r="C129" s="44" t="s">
        <v>67</v>
      </c>
      <c r="D129" s="44" t="s">
        <v>68</v>
      </c>
      <c r="E129" s="45">
        <v>810</v>
      </c>
      <c r="F129" s="44" t="s">
        <v>261</v>
      </c>
      <c r="G129" s="44" t="s">
        <v>235</v>
      </c>
      <c r="H129" s="44" t="s">
        <v>252</v>
      </c>
      <c r="I129" s="44" t="s">
        <v>104</v>
      </c>
      <c r="J129" s="44" t="s">
        <v>262</v>
      </c>
      <c r="K129" s="44" t="s">
        <v>73</v>
      </c>
      <c r="L129" s="44" t="s">
        <v>74</v>
      </c>
      <c r="M129" s="44"/>
      <c r="N129" s="44"/>
      <c r="O129" s="44" t="s">
        <v>95</v>
      </c>
      <c r="P129" s="44" t="s">
        <v>81</v>
      </c>
      <c r="Q129" s="44" t="s">
        <v>263</v>
      </c>
      <c r="R129" s="46">
        <v>142350000</v>
      </c>
      <c r="S129" s="44" t="s">
        <v>78</v>
      </c>
      <c r="T129" s="44" t="s">
        <v>255</v>
      </c>
      <c r="U129" s="44"/>
      <c r="V129" s="44" t="s">
        <v>80</v>
      </c>
      <c r="W129" s="44" t="s">
        <v>81</v>
      </c>
      <c r="X129" s="44" t="s">
        <v>82</v>
      </c>
      <c r="Y129" s="44" t="s">
        <v>83</v>
      </c>
      <c r="Z129" s="44" t="s">
        <v>84</v>
      </c>
      <c r="AA129" s="44" t="s">
        <v>84</v>
      </c>
      <c r="AB129" s="44" t="str">
        <f>IF(OR($Y129="No",$Y129=""),"Requires baseline confirmation",IF(AND($Y129="Yes",$Z129="Yes",$AA129="Yes"),"Ready for monitoring","Ready with conditions"))</f>
        <v>Requires baseline confirmation</v>
      </c>
      <c r="AC129" s="44" t="str">
        <f>IF($AB129="Ready for monitoring","Normal",IF($C129="Critical","High",IF($C129="Core","Medium","Routine")))</f>
        <v>Medium</v>
      </c>
      <c r="AD129" s="44"/>
      <c r="AE129" s="44"/>
      <c r="AF129" s="47"/>
      <c r="AG129" s="44"/>
    </row>
    <row r="130" spans="1:33" ht="39">
      <c r="A130" s="44" t="s">
        <v>264</v>
      </c>
      <c r="B130" s="44" t="s">
        <v>66</v>
      </c>
      <c r="C130" s="44" t="s">
        <v>67</v>
      </c>
      <c r="D130" s="44" t="s">
        <v>68</v>
      </c>
      <c r="E130" s="45">
        <v>820</v>
      </c>
      <c r="F130" s="44" t="s">
        <v>265</v>
      </c>
      <c r="G130" s="44" t="s">
        <v>235</v>
      </c>
      <c r="H130" s="44" t="s">
        <v>252</v>
      </c>
      <c r="I130" s="44" t="s">
        <v>104</v>
      </c>
      <c r="J130" s="44" t="s">
        <v>266</v>
      </c>
      <c r="K130" s="44" t="s">
        <v>197</v>
      </c>
      <c r="L130" s="44" t="s">
        <v>74</v>
      </c>
      <c r="M130" s="44"/>
      <c r="N130" s="44"/>
      <c r="O130" s="44" t="s">
        <v>95</v>
      </c>
      <c r="P130" s="44" t="s">
        <v>206</v>
      </c>
      <c r="Q130" s="44" t="s">
        <v>267</v>
      </c>
      <c r="R130" s="46">
        <v>280834000</v>
      </c>
      <c r="S130" s="44" t="s">
        <v>78</v>
      </c>
      <c r="T130" s="44" t="s">
        <v>255</v>
      </c>
      <c r="U130" s="44"/>
      <c r="V130" s="44" t="s">
        <v>80</v>
      </c>
      <c r="W130" s="44" t="s">
        <v>206</v>
      </c>
      <c r="X130" s="44" t="s">
        <v>82</v>
      </c>
      <c r="Y130" s="44" t="s">
        <v>83</v>
      </c>
      <c r="Z130" s="44" t="s">
        <v>84</v>
      </c>
      <c r="AA130" s="44" t="s">
        <v>84</v>
      </c>
      <c r="AB130" s="44" t="str">
        <f>IF(OR($Y130="No",$Y130=""),"Requires baseline confirmation",IF(AND($Y130="Yes",$Z130="Yes",$AA130="Yes"),"Ready for monitoring","Ready with conditions"))</f>
        <v>Requires baseline confirmation</v>
      </c>
      <c r="AC130" s="44" t="str">
        <f>IF($AB130="Ready for monitoring","Normal",IF($C130="Critical","High",IF($C130="Core","Medium","Routine")))</f>
        <v>Medium</v>
      </c>
      <c r="AD130" s="44"/>
      <c r="AE130" s="44"/>
      <c r="AF130" s="47"/>
      <c r="AG130" s="44"/>
    </row>
    <row r="131" spans="1:33" ht="39">
      <c r="A131" s="44" t="s">
        <v>268</v>
      </c>
      <c r="B131" s="44" t="s">
        <v>66</v>
      </c>
      <c r="C131" s="44" t="s">
        <v>67</v>
      </c>
      <c r="D131" s="44" t="s">
        <v>68</v>
      </c>
      <c r="E131" s="45">
        <v>828</v>
      </c>
      <c r="F131" s="44" t="s">
        <v>269</v>
      </c>
      <c r="G131" s="44" t="s">
        <v>235</v>
      </c>
      <c r="H131" s="44" t="s">
        <v>252</v>
      </c>
      <c r="I131" s="44" t="s">
        <v>104</v>
      </c>
      <c r="J131" s="44" t="s">
        <v>270</v>
      </c>
      <c r="K131" s="44" t="s">
        <v>131</v>
      </c>
      <c r="L131" s="44" t="s">
        <v>74</v>
      </c>
      <c r="M131" s="44"/>
      <c r="N131" s="44"/>
      <c r="O131" s="44" t="s">
        <v>95</v>
      </c>
      <c r="P131" s="44" t="s">
        <v>136</v>
      </c>
      <c r="Q131" s="44" t="s">
        <v>271</v>
      </c>
      <c r="R131" s="46">
        <v>135260000</v>
      </c>
      <c r="S131" s="44" t="s">
        <v>78</v>
      </c>
      <c r="T131" s="44" t="s">
        <v>255</v>
      </c>
      <c r="U131" s="44"/>
      <c r="V131" s="44" t="s">
        <v>80</v>
      </c>
      <c r="W131" s="44" t="s">
        <v>136</v>
      </c>
      <c r="X131" s="44" t="s">
        <v>82</v>
      </c>
      <c r="Y131" s="44" t="s">
        <v>83</v>
      </c>
      <c r="Z131" s="44" t="s">
        <v>84</v>
      </c>
      <c r="AA131" s="44" t="s">
        <v>84</v>
      </c>
      <c r="AB131" s="44" t="str">
        <f>IF(OR($Y131="No",$Y131=""),"Requires baseline confirmation",IF(AND($Y131="Yes",$Z131="Yes",$AA131="Yes"),"Ready for monitoring","Ready with conditions"))</f>
        <v>Requires baseline confirmation</v>
      </c>
      <c r="AC131" s="44" t="str">
        <f>IF($AB131="Ready for monitoring","Normal",IF($C131="Critical","High",IF($C131="Core","Medium","Routine")))</f>
        <v>Medium</v>
      </c>
      <c r="AD131" s="44"/>
      <c r="AE131" s="44"/>
      <c r="AF131" s="47"/>
      <c r="AG131" s="44"/>
    </row>
    <row r="132" spans="1:33" ht="39">
      <c r="A132" s="44" t="s">
        <v>272</v>
      </c>
      <c r="B132" s="44" t="s">
        <v>66</v>
      </c>
      <c r="C132" s="44" t="s">
        <v>67</v>
      </c>
      <c r="D132" s="44" t="s">
        <v>68</v>
      </c>
      <c r="E132" s="45">
        <v>613</v>
      </c>
      <c r="F132" s="44" t="s">
        <v>273</v>
      </c>
      <c r="G132" s="44" t="s">
        <v>235</v>
      </c>
      <c r="H132" s="44" t="s">
        <v>235</v>
      </c>
      <c r="I132" s="44" t="s">
        <v>104</v>
      </c>
      <c r="J132" s="44" t="s">
        <v>274</v>
      </c>
      <c r="K132" s="44" t="s">
        <v>197</v>
      </c>
      <c r="L132" s="44" t="s">
        <v>74</v>
      </c>
      <c r="M132" s="44"/>
      <c r="N132" s="44"/>
      <c r="O132" s="44" t="s">
        <v>95</v>
      </c>
      <c r="P132" s="44" t="s">
        <v>96</v>
      </c>
      <c r="Q132" s="44" t="s">
        <v>275</v>
      </c>
      <c r="R132" s="46">
        <v>239465000</v>
      </c>
      <c r="S132" s="44" t="s">
        <v>78</v>
      </c>
      <c r="T132" s="44" t="s">
        <v>276</v>
      </c>
      <c r="U132" s="44"/>
      <c r="V132" s="44" t="s">
        <v>80</v>
      </c>
      <c r="W132" s="44" t="s">
        <v>96</v>
      </c>
      <c r="X132" s="44" t="s">
        <v>82</v>
      </c>
      <c r="Y132" s="44" t="s">
        <v>83</v>
      </c>
      <c r="Z132" s="44" t="s">
        <v>84</v>
      </c>
      <c r="AA132" s="44" t="s">
        <v>84</v>
      </c>
      <c r="AB132" s="44" t="str">
        <f>IF(OR($Y132="No",$Y132=""),"Requires baseline confirmation",IF(AND($Y132="Yes",$Z132="Yes",$AA132="Yes"),"Ready for monitoring","Ready with conditions"))</f>
        <v>Requires baseline confirmation</v>
      </c>
      <c r="AC132" s="44" t="str">
        <f>IF($AB132="Ready for monitoring","Normal",IF($C132="Critical","High",IF($C132="Core","Medium","Routine")))</f>
        <v>Medium</v>
      </c>
      <c r="AD132" s="44"/>
      <c r="AE132" s="44"/>
      <c r="AF132" s="47"/>
      <c r="AG132" s="44"/>
    </row>
    <row r="133" spans="1:33" ht="39">
      <c r="A133" s="44" t="s">
        <v>277</v>
      </c>
      <c r="B133" s="44" t="s">
        <v>66</v>
      </c>
      <c r="C133" s="44" t="s">
        <v>67</v>
      </c>
      <c r="D133" s="44" t="s">
        <v>68</v>
      </c>
      <c r="E133" s="45">
        <v>622</v>
      </c>
      <c r="F133" s="44" t="s">
        <v>278</v>
      </c>
      <c r="G133" s="44" t="s">
        <v>235</v>
      </c>
      <c r="H133" s="44" t="s">
        <v>235</v>
      </c>
      <c r="I133" s="44" t="s">
        <v>104</v>
      </c>
      <c r="J133" s="44" t="s">
        <v>279</v>
      </c>
      <c r="K133" s="44" t="s">
        <v>197</v>
      </c>
      <c r="L133" s="44" t="s">
        <v>74</v>
      </c>
      <c r="M133" s="44"/>
      <c r="N133" s="44"/>
      <c r="O133" s="44" t="s">
        <v>95</v>
      </c>
      <c r="P133" s="44" t="s">
        <v>206</v>
      </c>
      <c r="Q133" s="44" t="s">
        <v>280</v>
      </c>
      <c r="R133" s="46">
        <v>56170000</v>
      </c>
      <c r="S133" s="44" t="s">
        <v>78</v>
      </c>
      <c r="T133" s="44" t="s">
        <v>276</v>
      </c>
      <c r="U133" s="44"/>
      <c r="V133" s="44" t="s">
        <v>80</v>
      </c>
      <c r="W133" s="44" t="s">
        <v>206</v>
      </c>
      <c r="X133" s="44" t="s">
        <v>82</v>
      </c>
      <c r="Y133" s="44" t="s">
        <v>83</v>
      </c>
      <c r="Z133" s="44" t="s">
        <v>84</v>
      </c>
      <c r="AA133" s="44" t="s">
        <v>84</v>
      </c>
      <c r="AB133" s="44" t="str">
        <f>IF(OR($Y133="No",$Y133=""),"Requires baseline confirmation",IF(AND($Y133="Yes",$Z133="Yes",$AA133="Yes"),"Ready for monitoring","Ready with conditions"))</f>
        <v>Requires baseline confirmation</v>
      </c>
      <c r="AC133" s="44" t="str">
        <f>IF($AB133="Ready for monitoring","Normal",IF($C133="Critical","High",IF($C133="Core","Medium","Routine")))</f>
        <v>Medium</v>
      </c>
      <c r="AD133" s="44"/>
      <c r="AE133" s="44"/>
      <c r="AF133" s="47"/>
      <c r="AG133" s="44"/>
    </row>
    <row r="134" spans="1:33" ht="39">
      <c r="A134" s="44" t="s">
        <v>281</v>
      </c>
      <c r="B134" s="44" t="s">
        <v>66</v>
      </c>
      <c r="C134" s="44" t="s">
        <v>67</v>
      </c>
      <c r="D134" s="44" t="s">
        <v>68</v>
      </c>
      <c r="E134" s="45">
        <v>632</v>
      </c>
      <c r="F134" s="44" t="s">
        <v>282</v>
      </c>
      <c r="G134" s="44" t="s">
        <v>235</v>
      </c>
      <c r="H134" s="44" t="s">
        <v>235</v>
      </c>
      <c r="I134" s="44" t="s">
        <v>104</v>
      </c>
      <c r="J134" s="44" t="s">
        <v>283</v>
      </c>
      <c r="K134" s="44" t="s">
        <v>73</v>
      </c>
      <c r="L134" s="44" t="s">
        <v>74</v>
      </c>
      <c r="M134" s="44"/>
      <c r="N134" s="44"/>
      <c r="O134" s="44" t="s">
        <v>95</v>
      </c>
      <c r="P134" s="44" t="s">
        <v>81</v>
      </c>
      <c r="Q134" s="44" t="s">
        <v>284</v>
      </c>
      <c r="R134" s="46">
        <v>114525000</v>
      </c>
      <c r="S134" s="44" t="s">
        <v>78</v>
      </c>
      <c r="T134" s="44" t="s">
        <v>276</v>
      </c>
      <c r="U134" s="44"/>
      <c r="V134" s="44" t="s">
        <v>80</v>
      </c>
      <c r="W134" s="44" t="s">
        <v>81</v>
      </c>
      <c r="X134" s="44" t="s">
        <v>82</v>
      </c>
      <c r="Y134" s="44" t="s">
        <v>83</v>
      </c>
      <c r="Z134" s="44" t="s">
        <v>84</v>
      </c>
      <c r="AA134" s="44" t="s">
        <v>84</v>
      </c>
      <c r="AB134" s="44" t="str">
        <f>IF(OR($Y134="No",$Y134=""),"Requires baseline confirmation",IF(AND($Y134="Yes",$Z134="Yes",$AA134="Yes"),"Ready for monitoring","Ready with conditions"))</f>
        <v>Requires baseline confirmation</v>
      </c>
      <c r="AC134" s="44" t="str">
        <f>IF($AB134="Ready for monitoring","Normal",IF($C134="Critical","High",IF($C134="Core","Medium","Routine")))</f>
        <v>Medium</v>
      </c>
      <c r="AD134" s="44"/>
      <c r="AE134" s="44"/>
      <c r="AF134" s="47"/>
      <c r="AG134" s="44"/>
    </row>
    <row r="135" spans="1:33" ht="26">
      <c r="A135" s="44" t="s">
        <v>285</v>
      </c>
      <c r="B135" s="44" t="s">
        <v>66</v>
      </c>
      <c r="C135" s="44" t="s">
        <v>67</v>
      </c>
      <c r="D135" s="44" t="s">
        <v>68</v>
      </c>
      <c r="E135" s="45">
        <v>640</v>
      </c>
      <c r="F135" s="44" t="s">
        <v>286</v>
      </c>
      <c r="G135" s="44" t="s">
        <v>235</v>
      </c>
      <c r="H135" s="44" t="s">
        <v>235</v>
      </c>
      <c r="I135" s="44" t="s">
        <v>104</v>
      </c>
      <c r="J135" s="44" t="s">
        <v>287</v>
      </c>
      <c r="K135" s="44" t="s">
        <v>197</v>
      </c>
      <c r="L135" s="44" t="s">
        <v>74</v>
      </c>
      <c r="M135" s="44"/>
      <c r="N135" s="44"/>
      <c r="O135" s="44" t="s">
        <v>75</v>
      </c>
      <c r="P135" s="44" t="s">
        <v>121</v>
      </c>
      <c r="Q135" s="44" t="s">
        <v>288</v>
      </c>
      <c r="R135" s="46">
        <v>336860000</v>
      </c>
      <c r="S135" s="44" t="s">
        <v>78</v>
      </c>
      <c r="T135" s="44" t="s">
        <v>276</v>
      </c>
      <c r="U135" s="44"/>
      <c r="V135" s="44" t="s">
        <v>80</v>
      </c>
      <c r="W135" s="44" t="s">
        <v>121</v>
      </c>
      <c r="X135" s="44" t="s">
        <v>82</v>
      </c>
      <c r="Y135" s="44" t="s">
        <v>83</v>
      </c>
      <c r="Z135" s="44" t="s">
        <v>84</v>
      </c>
      <c r="AA135" s="44" t="s">
        <v>84</v>
      </c>
      <c r="AB135" s="44" t="str">
        <f>IF(OR($Y135="No",$Y135=""),"Requires baseline confirmation",IF(AND($Y135="Yes",$Z135="Yes",$AA135="Yes"),"Ready for monitoring","Ready with conditions"))</f>
        <v>Requires baseline confirmation</v>
      </c>
      <c r="AC135" s="44" t="str">
        <f>IF($AB135="Ready for monitoring","Normal",IF($C135="Critical","High",IF($C135="Core","Medium","Routine")))</f>
        <v>Medium</v>
      </c>
      <c r="AD135" s="44"/>
      <c r="AE135" s="44"/>
      <c r="AF135" s="47"/>
      <c r="AG135" s="44"/>
    </row>
    <row r="136" spans="1:33" ht="39">
      <c r="A136" s="44" t="s">
        <v>289</v>
      </c>
      <c r="B136" s="44" t="s">
        <v>66</v>
      </c>
      <c r="C136" s="44" t="s">
        <v>67</v>
      </c>
      <c r="D136" s="44" t="s">
        <v>68</v>
      </c>
      <c r="E136" s="45">
        <v>648</v>
      </c>
      <c r="F136" s="44" t="s">
        <v>290</v>
      </c>
      <c r="G136" s="44" t="s">
        <v>235</v>
      </c>
      <c r="H136" s="44" t="s">
        <v>235</v>
      </c>
      <c r="I136" s="44" t="s">
        <v>104</v>
      </c>
      <c r="J136" s="44" t="s">
        <v>291</v>
      </c>
      <c r="K136" s="44" t="s">
        <v>197</v>
      </c>
      <c r="L136" s="44" t="s">
        <v>74</v>
      </c>
      <c r="M136" s="44"/>
      <c r="N136" s="44"/>
      <c r="O136" s="44" t="s">
        <v>95</v>
      </c>
      <c r="P136" s="44" t="s">
        <v>206</v>
      </c>
      <c r="Q136" s="44" t="s">
        <v>292</v>
      </c>
      <c r="R136" s="46">
        <v>82820000</v>
      </c>
      <c r="S136" s="44" t="s">
        <v>78</v>
      </c>
      <c r="T136" s="44" t="s">
        <v>276</v>
      </c>
      <c r="U136" s="44"/>
      <c r="V136" s="44" t="s">
        <v>80</v>
      </c>
      <c r="W136" s="44" t="s">
        <v>206</v>
      </c>
      <c r="X136" s="44" t="s">
        <v>82</v>
      </c>
      <c r="Y136" s="44" t="s">
        <v>83</v>
      </c>
      <c r="Z136" s="44" t="s">
        <v>84</v>
      </c>
      <c r="AA136" s="44" t="s">
        <v>84</v>
      </c>
      <c r="AB136" s="44" t="str">
        <f>IF(OR($Y136="No",$Y136=""),"Requires baseline confirmation",IF(AND($Y136="Yes",$Z136="Yes",$AA136="Yes"),"Ready for monitoring","Ready with conditions"))</f>
        <v>Requires baseline confirmation</v>
      </c>
      <c r="AC136" s="44" t="str">
        <f>IF($AB136="Ready for monitoring","Normal",IF($C136="Critical","High",IF($C136="Core","Medium","Routine")))</f>
        <v>Medium</v>
      </c>
      <c r="AD136" s="44"/>
      <c r="AE136" s="44"/>
      <c r="AF136" s="47"/>
      <c r="AG136" s="44"/>
    </row>
    <row r="137" spans="1:33" ht="39">
      <c r="A137" s="44" t="s">
        <v>293</v>
      </c>
      <c r="B137" s="44" t="s">
        <v>66</v>
      </c>
      <c r="C137" s="44" t="s">
        <v>67</v>
      </c>
      <c r="D137" s="44" t="s">
        <v>68</v>
      </c>
      <c r="E137" s="45">
        <v>658</v>
      </c>
      <c r="F137" s="44" t="s">
        <v>294</v>
      </c>
      <c r="G137" s="44" t="s">
        <v>235</v>
      </c>
      <c r="H137" s="44" t="s">
        <v>235</v>
      </c>
      <c r="I137" s="44" t="s">
        <v>104</v>
      </c>
      <c r="J137" s="44" t="s">
        <v>295</v>
      </c>
      <c r="K137" s="44" t="s">
        <v>197</v>
      </c>
      <c r="L137" s="44" t="s">
        <v>74</v>
      </c>
      <c r="M137" s="44"/>
      <c r="N137" s="44"/>
      <c r="O137" s="44" t="s">
        <v>75</v>
      </c>
      <c r="P137" s="44" t="s">
        <v>121</v>
      </c>
      <c r="Q137" s="44" t="s">
        <v>296</v>
      </c>
      <c r="R137" s="46">
        <v>210236000</v>
      </c>
      <c r="S137" s="44" t="s">
        <v>78</v>
      </c>
      <c r="T137" s="44" t="s">
        <v>276</v>
      </c>
      <c r="U137" s="44"/>
      <c r="V137" s="44" t="s">
        <v>80</v>
      </c>
      <c r="W137" s="44" t="s">
        <v>121</v>
      </c>
      <c r="X137" s="44" t="s">
        <v>82</v>
      </c>
      <c r="Y137" s="44" t="s">
        <v>83</v>
      </c>
      <c r="Z137" s="44" t="s">
        <v>84</v>
      </c>
      <c r="AA137" s="44" t="s">
        <v>84</v>
      </c>
      <c r="AB137" s="44" t="str">
        <f>IF(OR($Y137="No",$Y137=""),"Requires baseline confirmation",IF(AND($Y137="Yes",$Z137="Yes",$AA137="Yes"),"Ready for monitoring","Ready with conditions"))</f>
        <v>Requires baseline confirmation</v>
      </c>
      <c r="AC137" s="44" t="str">
        <f>IF($AB137="Ready for monitoring","Normal",IF($C137="Critical","High",IF($C137="Core","Medium","Routine")))</f>
        <v>Medium</v>
      </c>
      <c r="AD137" s="44"/>
      <c r="AE137" s="44"/>
      <c r="AF137" s="47"/>
      <c r="AG137" s="44"/>
    </row>
    <row r="138" spans="1:33" ht="39">
      <c r="A138" s="44" t="s">
        <v>297</v>
      </c>
      <c r="B138" s="44" t="s">
        <v>66</v>
      </c>
      <c r="C138" s="44" t="s">
        <v>67</v>
      </c>
      <c r="D138" s="44" t="s">
        <v>68</v>
      </c>
      <c r="E138" s="45">
        <v>668</v>
      </c>
      <c r="F138" s="44" t="s">
        <v>298</v>
      </c>
      <c r="G138" s="44" t="s">
        <v>235</v>
      </c>
      <c r="H138" s="44" t="s">
        <v>235</v>
      </c>
      <c r="I138" s="44" t="s">
        <v>104</v>
      </c>
      <c r="J138" s="44" t="s">
        <v>299</v>
      </c>
      <c r="K138" s="44" t="s">
        <v>73</v>
      </c>
      <c r="L138" s="44" t="s">
        <v>74</v>
      </c>
      <c r="M138" s="44"/>
      <c r="N138" s="44"/>
      <c r="O138" s="44" t="s">
        <v>95</v>
      </c>
      <c r="P138" s="44" t="s">
        <v>81</v>
      </c>
      <c r="Q138" s="44" t="s">
        <v>300</v>
      </c>
      <c r="R138" s="46">
        <v>306920000</v>
      </c>
      <c r="S138" s="44" t="s">
        <v>78</v>
      </c>
      <c r="T138" s="44" t="s">
        <v>276</v>
      </c>
      <c r="U138" s="44"/>
      <c r="V138" s="44" t="s">
        <v>80</v>
      </c>
      <c r="W138" s="44" t="s">
        <v>81</v>
      </c>
      <c r="X138" s="44" t="s">
        <v>82</v>
      </c>
      <c r="Y138" s="44" t="s">
        <v>83</v>
      </c>
      <c r="Z138" s="44" t="s">
        <v>84</v>
      </c>
      <c r="AA138" s="44" t="s">
        <v>84</v>
      </c>
      <c r="AB138" s="44" t="str">
        <f>IF(OR($Y138="No",$Y138=""),"Requires baseline confirmation",IF(AND($Y138="Yes",$Z138="Yes",$AA138="Yes"),"Ready for monitoring","Ready with conditions"))</f>
        <v>Requires baseline confirmation</v>
      </c>
      <c r="AC138" s="44" t="str">
        <f>IF($AB138="Ready for monitoring","Normal",IF($C138="Critical","High",IF($C138="Core","Medium","Routine")))</f>
        <v>Medium</v>
      </c>
      <c r="AD138" s="44"/>
      <c r="AE138" s="44"/>
      <c r="AF138" s="47"/>
      <c r="AG138" s="44"/>
    </row>
    <row r="139" spans="1:33" ht="39">
      <c r="A139" s="44" t="s">
        <v>301</v>
      </c>
      <c r="B139" s="44" t="s">
        <v>66</v>
      </c>
      <c r="C139" s="44" t="s">
        <v>67</v>
      </c>
      <c r="D139" s="44" t="s">
        <v>68</v>
      </c>
      <c r="E139" s="45">
        <v>687</v>
      </c>
      <c r="F139" s="44" t="s">
        <v>302</v>
      </c>
      <c r="G139" s="44" t="s">
        <v>235</v>
      </c>
      <c r="H139" s="44" t="s">
        <v>235</v>
      </c>
      <c r="I139" s="44" t="s">
        <v>104</v>
      </c>
      <c r="J139" s="44" t="s">
        <v>303</v>
      </c>
      <c r="K139" s="44" t="s">
        <v>197</v>
      </c>
      <c r="L139" s="44" t="s">
        <v>74</v>
      </c>
      <c r="M139" s="44"/>
      <c r="N139" s="44"/>
      <c r="O139" s="44" t="s">
        <v>95</v>
      </c>
      <c r="P139" s="44" t="s">
        <v>206</v>
      </c>
      <c r="Q139" s="44" t="s">
        <v>304</v>
      </c>
      <c r="R139" s="46">
        <v>1060325000</v>
      </c>
      <c r="S139" s="44" t="s">
        <v>78</v>
      </c>
      <c r="T139" s="44" t="s">
        <v>276</v>
      </c>
      <c r="U139" s="44"/>
      <c r="V139" s="44" t="s">
        <v>80</v>
      </c>
      <c r="W139" s="44" t="s">
        <v>206</v>
      </c>
      <c r="X139" s="44" t="s">
        <v>82</v>
      </c>
      <c r="Y139" s="44" t="s">
        <v>83</v>
      </c>
      <c r="Z139" s="44" t="s">
        <v>84</v>
      </c>
      <c r="AA139" s="44" t="s">
        <v>84</v>
      </c>
      <c r="AB139" s="44" t="str">
        <f>IF(OR($Y139="No",$Y139=""),"Requires baseline confirmation",IF(AND($Y139="Yes",$Z139="Yes",$AA139="Yes"),"Ready for monitoring","Ready with conditions"))</f>
        <v>Requires baseline confirmation</v>
      </c>
      <c r="AC139" s="44" t="str">
        <f>IF($AB139="Ready for monitoring","Normal",IF($C139="Critical","High",IF($C139="Core","Medium","Routine")))</f>
        <v>Medium</v>
      </c>
      <c r="AD139" s="44"/>
      <c r="AE139" s="44"/>
      <c r="AF139" s="47"/>
      <c r="AG139" s="44"/>
    </row>
    <row r="140" spans="1:33" ht="26">
      <c r="A140" s="44" t="s">
        <v>305</v>
      </c>
      <c r="B140" s="44" t="s">
        <v>66</v>
      </c>
      <c r="C140" s="44" t="s">
        <v>67</v>
      </c>
      <c r="D140" s="44" t="s">
        <v>68</v>
      </c>
      <c r="E140" s="45">
        <v>694</v>
      </c>
      <c r="F140" s="44" t="s">
        <v>306</v>
      </c>
      <c r="G140" s="44" t="s">
        <v>235</v>
      </c>
      <c r="H140" s="44" t="s">
        <v>235</v>
      </c>
      <c r="I140" s="44" t="s">
        <v>104</v>
      </c>
      <c r="J140" s="44" t="s">
        <v>307</v>
      </c>
      <c r="K140" s="44" t="s">
        <v>73</v>
      </c>
      <c r="L140" s="44" t="s">
        <v>74</v>
      </c>
      <c r="M140" s="44"/>
      <c r="N140" s="44"/>
      <c r="O140" s="44" t="s">
        <v>95</v>
      </c>
      <c r="P140" s="44" t="s">
        <v>157</v>
      </c>
      <c r="Q140" s="44" t="s">
        <v>308</v>
      </c>
      <c r="R140" s="46">
        <v>35010000</v>
      </c>
      <c r="S140" s="44" t="s">
        <v>78</v>
      </c>
      <c r="T140" s="44" t="s">
        <v>276</v>
      </c>
      <c r="U140" s="44"/>
      <c r="V140" s="44" t="s">
        <v>80</v>
      </c>
      <c r="W140" s="44" t="s">
        <v>81</v>
      </c>
      <c r="X140" s="44" t="s">
        <v>82</v>
      </c>
      <c r="Y140" s="44" t="s">
        <v>83</v>
      </c>
      <c r="Z140" s="44" t="s">
        <v>84</v>
      </c>
      <c r="AA140" s="44" t="s">
        <v>84</v>
      </c>
      <c r="AB140" s="44" t="str">
        <f>IF(OR($Y140="No",$Y140=""),"Requires baseline confirmation",IF(AND($Y140="Yes",$Z140="Yes",$AA140="Yes"),"Ready for monitoring","Ready with conditions"))</f>
        <v>Requires baseline confirmation</v>
      </c>
      <c r="AC140" s="44" t="str">
        <f>IF($AB140="Ready for monitoring","Normal",IF($C140="Critical","High",IF($C140="Core","Medium","Routine")))</f>
        <v>Medium</v>
      </c>
      <c r="AD140" s="44"/>
      <c r="AE140" s="44"/>
      <c r="AF140" s="47"/>
      <c r="AG140" s="44"/>
    </row>
    <row r="141" spans="1:33" ht="26">
      <c r="A141" s="44" t="s">
        <v>309</v>
      </c>
      <c r="B141" s="44" t="s">
        <v>66</v>
      </c>
      <c r="C141" s="44" t="s">
        <v>67</v>
      </c>
      <c r="D141" s="44" t="s">
        <v>68</v>
      </c>
      <c r="E141" s="45">
        <v>709</v>
      </c>
      <c r="F141" s="44" t="s">
        <v>310</v>
      </c>
      <c r="G141" s="44" t="s">
        <v>235</v>
      </c>
      <c r="H141" s="44" t="s">
        <v>235</v>
      </c>
      <c r="I141" s="44" t="s">
        <v>104</v>
      </c>
      <c r="J141" s="44" t="s">
        <v>311</v>
      </c>
      <c r="K141" s="44" t="s">
        <v>197</v>
      </c>
      <c r="L141" s="44" t="s">
        <v>74</v>
      </c>
      <c r="M141" s="44"/>
      <c r="N141" s="44"/>
      <c r="O141" s="44" t="s">
        <v>95</v>
      </c>
      <c r="P141" s="44" t="s">
        <v>206</v>
      </c>
      <c r="Q141" s="44" t="s">
        <v>312</v>
      </c>
      <c r="R141" s="46">
        <v>296610000</v>
      </c>
      <c r="S141" s="44" t="s">
        <v>78</v>
      </c>
      <c r="T141" s="44" t="s">
        <v>276</v>
      </c>
      <c r="U141" s="44"/>
      <c r="V141" s="44" t="s">
        <v>80</v>
      </c>
      <c r="W141" s="44" t="s">
        <v>206</v>
      </c>
      <c r="X141" s="44" t="s">
        <v>82</v>
      </c>
      <c r="Y141" s="44" t="s">
        <v>83</v>
      </c>
      <c r="Z141" s="44" t="s">
        <v>84</v>
      </c>
      <c r="AA141" s="44" t="s">
        <v>84</v>
      </c>
      <c r="AB141" s="44" t="str">
        <f>IF(OR($Y141="No",$Y141=""),"Requires baseline confirmation",IF(AND($Y141="Yes",$Z141="Yes",$AA141="Yes"),"Ready for monitoring","Ready with conditions"))</f>
        <v>Requires baseline confirmation</v>
      </c>
      <c r="AC141" s="44" t="str">
        <f>IF($AB141="Ready for monitoring","Normal",IF($C141="Critical","High",IF($C141="Core","Medium","Routine")))</f>
        <v>Medium</v>
      </c>
      <c r="AD141" s="44"/>
      <c r="AE141" s="44"/>
      <c r="AF141" s="47"/>
      <c r="AG141" s="44"/>
    </row>
    <row r="142" spans="1:33" ht="26">
      <c r="A142" s="44" t="s">
        <v>313</v>
      </c>
      <c r="B142" s="44" t="s">
        <v>66</v>
      </c>
      <c r="C142" s="44" t="s">
        <v>67</v>
      </c>
      <c r="D142" s="44" t="s">
        <v>68</v>
      </c>
      <c r="E142" s="45">
        <v>718</v>
      </c>
      <c r="F142" s="44" t="s">
        <v>314</v>
      </c>
      <c r="G142" s="44" t="s">
        <v>235</v>
      </c>
      <c r="H142" s="44" t="s">
        <v>235</v>
      </c>
      <c r="I142" s="44" t="s">
        <v>104</v>
      </c>
      <c r="J142" s="44" t="s">
        <v>315</v>
      </c>
      <c r="K142" s="44" t="s">
        <v>94</v>
      </c>
      <c r="L142" s="44" t="s">
        <v>74</v>
      </c>
      <c r="M142" s="44"/>
      <c r="N142" s="44"/>
      <c r="O142" s="44" t="s">
        <v>75</v>
      </c>
      <c r="P142" s="44" t="s">
        <v>121</v>
      </c>
      <c r="Q142" s="44" t="s">
        <v>316</v>
      </c>
      <c r="R142" s="46">
        <v>126180000</v>
      </c>
      <c r="S142" s="44" t="s">
        <v>78</v>
      </c>
      <c r="T142" s="44" t="s">
        <v>276</v>
      </c>
      <c r="U142" s="44"/>
      <c r="V142" s="44" t="s">
        <v>80</v>
      </c>
      <c r="W142" s="44" t="s">
        <v>121</v>
      </c>
      <c r="X142" s="44" t="s">
        <v>82</v>
      </c>
      <c r="Y142" s="44" t="s">
        <v>83</v>
      </c>
      <c r="Z142" s="44" t="s">
        <v>84</v>
      </c>
      <c r="AA142" s="44" t="s">
        <v>84</v>
      </c>
      <c r="AB142" s="44" t="str">
        <f>IF(OR($Y142="No",$Y142=""),"Requires baseline confirmation",IF(AND($Y142="Yes",$Z142="Yes",$AA142="Yes"),"Ready for monitoring","Ready with conditions"))</f>
        <v>Requires baseline confirmation</v>
      </c>
      <c r="AC142" s="44" t="str">
        <f>IF($AB142="Ready for monitoring","Normal",IF($C142="Critical","High",IF($C142="Core","Medium","Routine")))</f>
        <v>Medium</v>
      </c>
      <c r="AD142" s="44"/>
      <c r="AE142" s="44"/>
      <c r="AF142" s="47"/>
      <c r="AG142" s="44"/>
    </row>
    <row r="143" spans="1:33" ht="39">
      <c r="A143" s="44" t="s">
        <v>317</v>
      </c>
      <c r="B143" s="44" t="s">
        <v>66</v>
      </c>
      <c r="C143" s="44" t="s">
        <v>67</v>
      </c>
      <c r="D143" s="44" t="s">
        <v>68</v>
      </c>
      <c r="E143" s="45">
        <v>725</v>
      </c>
      <c r="F143" s="44" t="s">
        <v>318</v>
      </c>
      <c r="G143" s="44" t="s">
        <v>235</v>
      </c>
      <c r="H143" s="44" t="s">
        <v>235</v>
      </c>
      <c r="I143" s="44" t="s">
        <v>104</v>
      </c>
      <c r="J143" s="44" t="s">
        <v>319</v>
      </c>
      <c r="K143" s="44" t="s">
        <v>73</v>
      </c>
      <c r="L143" s="44" t="s">
        <v>74</v>
      </c>
      <c r="M143" s="44"/>
      <c r="N143" s="44"/>
      <c r="O143" s="44" t="s">
        <v>95</v>
      </c>
      <c r="P143" s="44" t="s">
        <v>81</v>
      </c>
      <c r="Q143" s="44" t="s">
        <v>320</v>
      </c>
      <c r="R143" s="46">
        <v>47780000</v>
      </c>
      <c r="S143" s="44" t="s">
        <v>78</v>
      </c>
      <c r="T143" s="44" t="s">
        <v>276</v>
      </c>
      <c r="U143" s="44"/>
      <c r="V143" s="44" t="s">
        <v>80</v>
      </c>
      <c r="W143" s="44" t="s">
        <v>81</v>
      </c>
      <c r="X143" s="44" t="s">
        <v>82</v>
      </c>
      <c r="Y143" s="44" t="s">
        <v>83</v>
      </c>
      <c r="Z143" s="44" t="s">
        <v>84</v>
      </c>
      <c r="AA143" s="44" t="s">
        <v>84</v>
      </c>
      <c r="AB143" s="44" t="str">
        <f>IF(OR($Y143="No",$Y143=""),"Requires baseline confirmation",IF(AND($Y143="Yes",$Z143="Yes",$AA143="Yes"),"Ready for monitoring","Ready with conditions"))</f>
        <v>Requires baseline confirmation</v>
      </c>
      <c r="AC143" s="44" t="str">
        <f>IF($AB143="Ready for monitoring","Normal",IF($C143="Critical","High",IF($C143="Core","Medium","Routine")))</f>
        <v>Medium</v>
      </c>
      <c r="AD143" s="44"/>
      <c r="AE143" s="44"/>
      <c r="AF143" s="47"/>
      <c r="AG143" s="44"/>
    </row>
    <row r="144" spans="1:33" ht="26">
      <c r="A144" s="44" t="s">
        <v>321</v>
      </c>
      <c r="B144" s="44" t="s">
        <v>66</v>
      </c>
      <c r="C144" s="44" t="s">
        <v>67</v>
      </c>
      <c r="D144" s="44" t="s">
        <v>68</v>
      </c>
      <c r="E144" s="45">
        <v>733</v>
      </c>
      <c r="F144" s="44" t="s">
        <v>322</v>
      </c>
      <c r="G144" s="44" t="s">
        <v>235</v>
      </c>
      <c r="H144" s="44" t="s">
        <v>235</v>
      </c>
      <c r="I144" s="44" t="s">
        <v>104</v>
      </c>
      <c r="J144" s="44" t="s">
        <v>323</v>
      </c>
      <c r="K144" s="44" t="s">
        <v>94</v>
      </c>
      <c r="L144" s="44" t="s">
        <v>74</v>
      </c>
      <c r="M144" s="44"/>
      <c r="N144" s="44"/>
      <c r="O144" s="44" t="s">
        <v>95</v>
      </c>
      <c r="P144" s="44" t="s">
        <v>96</v>
      </c>
      <c r="Q144" s="44" t="s">
        <v>324</v>
      </c>
      <c r="R144" s="46">
        <v>145390000</v>
      </c>
      <c r="S144" s="44" t="s">
        <v>78</v>
      </c>
      <c r="T144" s="44" t="s">
        <v>276</v>
      </c>
      <c r="U144" s="44"/>
      <c r="V144" s="44" t="s">
        <v>80</v>
      </c>
      <c r="W144" s="44" t="s">
        <v>96</v>
      </c>
      <c r="X144" s="44" t="s">
        <v>82</v>
      </c>
      <c r="Y144" s="44" t="s">
        <v>83</v>
      </c>
      <c r="Z144" s="44" t="s">
        <v>84</v>
      </c>
      <c r="AA144" s="44" t="s">
        <v>84</v>
      </c>
      <c r="AB144" s="44" t="str">
        <f>IF(OR($Y144="No",$Y144=""),"Requires baseline confirmation",IF(AND($Y144="Yes",$Z144="Yes",$AA144="Yes"),"Ready for monitoring","Ready with conditions"))</f>
        <v>Requires baseline confirmation</v>
      </c>
      <c r="AC144" s="44" t="str">
        <f>IF($AB144="Ready for monitoring","Normal",IF($C144="Critical","High",IF($C144="Core","Medium","Routine")))</f>
        <v>Medium</v>
      </c>
      <c r="AD144" s="44"/>
      <c r="AE144" s="44"/>
      <c r="AF144" s="47"/>
      <c r="AG144" s="44"/>
    </row>
    <row r="145" spans="1:33" ht="39">
      <c r="A145" s="44" t="s">
        <v>325</v>
      </c>
      <c r="B145" s="44" t="s">
        <v>66</v>
      </c>
      <c r="C145" s="44" t="s">
        <v>67</v>
      </c>
      <c r="D145" s="44" t="s">
        <v>68</v>
      </c>
      <c r="E145" s="45">
        <v>742</v>
      </c>
      <c r="F145" s="44" t="s">
        <v>326</v>
      </c>
      <c r="G145" s="44" t="s">
        <v>235</v>
      </c>
      <c r="H145" s="44" t="s">
        <v>235</v>
      </c>
      <c r="I145" s="44" t="s">
        <v>104</v>
      </c>
      <c r="J145" s="44" t="s">
        <v>327</v>
      </c>
      <c r="K145" s="44" t="s">
        <v>197</v>
      </c>
      <c r="L145" s="44" t="s">
        <v>74</v>
      </c>
      <c r="M145" s="44"/>
      <c r="N145" s="44"/>
      <c r="O145" s="44" t="s">
        <v>75</v>
      </c>
      <c r="P145" s="44" t="s">
        <v>121</v>
      </c>
      <c r="Q145" s="44" t="s">
        <v>328</v>
      </c>
      <c r="R145" s="46">
        <v>115830000</v>
      </c>
      <c r="S145" s="44" t="s">
        <v>78</v>
      </c>
      <c r="T145" s="44" t="s">
        <v>276</v>
      </c>
      <c r="U145" s="44"/>
      <c r="V145" s="44" t="s">
        <v>80</v>
      </c>
      <c r="W145" s="44" t="s">
        <v>121</v>
      </c>
      <c r="X145" s="44" t="s">
        <v>82</v>
      </c>
      <c r="Y145" s="44" t="s">
        <v>83</v>
      </c>
      <c r="Z145" s="44" t="s">
        <v>84</v>
      </c>
      <c r="AA145" s="44" t="s">
        <v>84</v>
      </c>
      <c r="AB145" s="44" t="str">
        <f>IF(OR($Y145="No",$Y145=""),"Requires baseline confirmation",IF(AND($Y145="Yes",$Z145="Yes",$AA145="Yes"),"Ready for monitoring","Ready with conditions"))</f>
        <v>Requires baseline confirmation</v>
      </c>
      <c r="AC145" s="44" t="str">
        <f>IF($AB145="Ready for monitoring","Normal",IF($C145="Critical","High",IF($C145="Core","Medium","Routine")))</f>
        <v>Medium</v>
      </c>
      <c r="AD145" s="44"/>
      <c r="AE145" s="44"/>
      <c r="AF145" s="47"/>
      <c r="AG145" s="44"/>
    </row>
    <row r="146" spans="1:33" ht="39">
      <c r="A146" s="44" t="s">
        <v>329</v>
      </c>
      <c r="B146" s="44" t="s">
        <v>66</v>
      </c>
      <c r="C146" s="44" t="s">
        <v>67</v>
      </c>
      <c r="D146" s="44" t="s">
        <v>68</v>
      </c>
      <c r="E146" s="45">
        <v>751</v>
      </c>
      <c r="F146" s="44" t="s">
        <v>330</v>
      </c>
      <c r="G146" s="44" t="s">
        <v>235</v>
      </c>
      <c r="H146" s="44" t="s">
        <v>235</v>
      </c>
      <c r="I146" s="44" t="s">
        <v>104</v>
      </c>
      <c r="J146" s="44" t="s">
        <v>331</v>
      </c>
      <c r="K146" s="44" t="s">
        <v>94</v>
      </c>
      <c r="L146" s="44" t="s">
        <v>74</v>
      </c>
      <c r="M146" s="44"/>
      <c r="N146" s="44"/>
      <c r="O146" s="44" t="s">
        <v>95</v>
      </c>
      <c r="P146" s="44" t="s">
        <v>96</v>
      </c>
      <c r="Q146" s="44" t="s">
        <v>332</v>
      </c>
      <c r="R146" s="46">
        <v>95620000</v>
      </c>
      <c r="S146" s="44" t="s">
        <v>78</v>
      </c>
      <c r="T146" s="44" t="s">
        <v>276</v>
      </c>
      <c r="U146" s="44"/>
      <c r="V146" s="44" t="s">
        <v>80</v>
      </c>
      <c r="W146" s="44" t="s">
        <v>96</v>
      </c>
      <c r="X146" s="44" t="s">
        <v>82</v>
      </c>
      <c r="Y146" s="44" t="s">
        <v>83</v>
      </c>
      <c r="Z146" s="44" t="s">
        <v>84</v>
      </c>
      <c r="AA146" s="44" t="s">
        <v>84</v>
      </c>
      <c r="AB146" s="44" t="str">
        <f>IF(OR($Y146="No",$Y146=""),"Requires baseline confirmation",IF(AND($Y146="Yes",$Z146="Yes",$AA146="Yes"),"Ready for monitoring","Ready with conditions"))</f>
        <v>Requires baseline confirmation</v>
      </c>
      <c r="AC146" s="44" t="str">
        <f>IF($AB146="Ready for monitoring","Normal",IF($C146="Critical","High",IF($C146="Core","Medium","Routine")))</f>
        <v>Medium</v>
      </c>
      <c r="AD146" s="44"/>
      <c r="AE146" s="44"/>
      <c r="AF146" s="47"/>
      <c r="AG146" s="44"/>
    </row>
    <row r="147" spans="1:33" ht="39">
      <c r="A147" s="44" t="s">
        <v>333</v>
      </c>
      <c r="B147" s="44" t="s">
        <v>66</v>
      </c>
      <c r="C147" s="44" t="s">
        <v>67</v>
      </c>
      <c r="D147" s="44" t="s">
        <v>68</v>
      </c>
      <c r="E147" s="45">
        <v>773</v>
      </c>
      <c r="F147" s="44" t="s">
        <v>110</v>
      </c>
      <c r="G147" s="44" t="s">
        <v>235</v>
      </c>
      <c r="H147" s="44" t="s">
        <v>235</v>
      </c>
      <c r="I147" s="44" t="s">
        <v>104</v>
      </c>
      <c r="J147" s="44" t="s">
        <v>334</v>
      </c>
      <c r="K147" s="44" t="s">
        <v>73</v>
      </c>
      <c r="L147" s="44" t="s">
        <v>74</v>
      </c>
      <c r="M147" s="44"/>
      <c r="N147" s="44"/>
      <c r="O147" s="44" t="s">
        <v>95</v>
      </c>
      <c r="P147" s="44" t="s">
        <v>157</v>
      </c>
      <c r="Q147" s="44" t="s">
        <v>335</v>
      </c>
      <c r="R147" s="46">
        <v>157012000</v>
      </c>
      <c r="S147" s="44" t="s">
        <v>78</v>
      </c>
      <c r="T147" s="44" t="s">
        <v>276</v>
      </c>
      <c r="U147" s="44"/>
      <c r="V147" s="44" t="s">
        <v>80</v>
      </c>
      <c r="W147" s="44" t="s">
        <v>81</v>
      </c>
      <c r="X147" s="44" t="s">
        <v>82</v>
      </c>
      <c r="Y147" s="44" t="s">
        <v>83</v>
      </c>
      <c r="Z147" s="44" t="s">
        <v>84</v>
      </c>
      <c r="AA147" s="44" t="s">
        <v>84</v>
      </c>
      <c r="AB147" s="44" t="str">
        <f>IF(OR($Y147="No",$Y147=""),"Requires baseline confirmation",IF(AND($Y147="Yes",$Z147="Yes",$AA147="Yes"),"Ready for monitoring","Ready with conditions"))</f>
        <v>Requires baseline confirmation</v>
      </c>
      <c r="AC147" s="44" t="str">
        <f>IF($AB147="Ready for monitoring","Normal",IF($C147="Critical","High",IF($C147="Core","Medium","Routine")))</f>
        <v>Medium</v>
      </c>
      <c r="AD147" s="44"/>
      <c r="AE147" s="44"/>
      <c r="AF147" s="47"/>
      <c r="AG147" s="44"/>
    </row>
    <row r="148" spans="1:33" ht="39">
      <c r="A148" s="44" t="s">
        <v>336</v>
      </c>
      <c r="B148" s="44" t="s">
        <v>66</v>
      </c>
      <c r="C148" s="44" t="s">
        <v>67</v>
      </c>
      <c r="D148" s="44" t="s">
        <v>68</v>
      </c>
      <c r="E148" s="45">
        <v>849</v>
      </c>
      <c r="F148" s="44" t="s">
        <v>110</v>
      </c>
      <c r="G148" s="44" t="s">
        <v>235</v>
      </c>
      <c r="H148" s="44" t="s">
        <v>252</v>
      </c>
      <c r="I148" s="44" t="s">
        <v>104</v>
      </c>
      <c r="J148" s="44" t="s">
        <v>337</v>
      </c>
      <c r="K148" s="44" t="s">
        <v>73</v>
      </c>
      <c r="L148" s="44" t="s">
        <v>74</v>
      </c>
      <c r="M148" s="44"/>
      <c r="N148" s="44"/>
      <c r="O148" s="44" t="s">
        <v>95</v>
      </c>
      <c r="P148" s="44" t="s">
        <v>157</v>
      </c>
      <c r="Q148" s="44" t="s">
        <v>338</v>
      </c>
      <c r="R148" s="46">
        <v>301768000</v>
      </c>
      <c r="S148" s="44" t="s">
        <v>78</v>
      </c>
      <c r="T148" s="44" t="s">
        <v>255</v>
      </c>
      <c r="U148" s="44"/>
      <c r="V148" s="44" t="s">
        <v>80</v>
      </c>
      <c r="W148" s="44" t="s">
        <v>81</v>
      </c>
      <c r="X148" s="44" t="s">
        <v>82</v>
      </c>
      <c r="Y148" s="44" t="s">
        <v>83</v>
      </c>
      <c r="Z148" s="44" t="s">
        <v>84</v>
      </c>
      <c r="AA148" s="44" t="s">
        <v>84</v>
      </c>
      <c r="AB148" s="44" t="str">
        <f>IF(OR($Y148="No",$Y148=""),"Requires baseline confirmation",IF(AND($Y148="Yes",$Z148="Yes",$AA148="Yes"),"Ready for monitoring","Ready with conditions"))</f>
        <v>Requires baseline confirmation</v>
      </c>
      <c r="AC148" s="44" t="str">
        <f>IF($AB148="Ready for monitoring","Normal",IF($C148="Critical","High",IF($C148="Core","Medium","Routine")))</f>
        <v>Medium</v>
      </c>
      <c r="AD148" s="44"/>
      <c r="AE148" s="44"/>
      <c r="AF148" s="47"/>
      <c r="AG148" s="44"/>
    </row>
    <row r="149" spans="1:33" ht="26">
      <c r="A149" s="44" t="s">
        <v>339</v>
      </c>
      <c r="B149" s="44" t="s">
        <v>66</v>
      </c>
      <c r="C149" s="44" t="s">
        <v>227</v>
      </c>
      <c r="D149" s="44" t="s">
        <v>68</v>
      </c>
      <c r="E149" s="45">
        <v>763</v>
      </c>
      <c r="F149" s="44" t="s">
        <v>103</v>
      </c>
      <c r="G149" s="44" t="s">
        <v>235</v>
      </c>
      <c r="H149" s="44" t="s">
        <v>235</v>
      </c>
      <c r="I149" s="44" t="s">
        <v>104</v>
      </c>
      <c r="J149" s="44" t="s">
        <v>340</v>
      </c>
      <c r="K149" s="44" t="s">
        <v>106</v>
      </c>
      <c r="L149" s="44" t="s">
        <v>74</v>
      </c>
      <c r="M149" s="44"/>
      <c r="N149" s="44"/>
      <c r="O149" s="44" t="s">
        <v>95</v>
      </c>
      <c r="P149" s="44" t="s">
        <v>107</v>
      </c>
      <c r="Q149" s="44" t="s">
        <v>341</v>
      </c>
      <c r="R149" s="46">
        <v>41600000</v>
      </c>
      <c r="S149" s="44" t="s">
        <v>230</v>
      </c>
      <c r="T149" s="44" t="s">
        <v>276</v>
      </c>
      <c r="U149" s="44"/>
      <c r="V149" s="44" t="s">
        <v>80</v>
      </c>
      <c r="W149" s="44" t="s">
        <v>96</v>
      </c>
      <c r="X149" s="44" t="s">
        <v>231</v>
      </c>
      <c r="Y149" s="44" t="s">
        <v>83</v>
      </c>
      <c r="Z149" s="44" t="s">
        <v>84</v>
      </c>
      <c r="AA149" s="44" t="s">
        <v>84</v>
      </c>
      <c r="AB149" s="44" t="str">
        <f>IF(OR($Y149="No",$Y149=""),"Requires baseline confirmation",IF(AND($Y149="Yes",$Z149="Yes",$AA149="Yes"),"Ready for monitoring","Ready with conditions"))</f>
        <v>Requires baseline confirmation</v>
      </c>
      <c r="AC149" s="44" t="str">
        <f>IF($AB149="Ready for monitoring","Normal",IF($C149="Critical","High",IF($C149="Core","Medium","Routine")))</f>
        <v>Routine</v>
      </c>
      <c r="AD149" s="44"/>
      <c r="AE149" s="44"/>
      <c r="AF149" s="47"/>
      <c r="AG149" s="44"/>
    </row>
    <row r="150" spans="1:33" ht="26">
      <c r="A150" s="44" t="s">
        <v>342</v>
      </c>
      <c r="B150" s="44" t="s">
        <v>66</v>
      </c>
      <c r="C150" s="44" t="s">
        <v>227</v>
      </c>
      <c r="D150" s="44" t="s">
        <v>68</v>
      </c>
      <c r="E150" s="45">
        <v>839</v>
      </c>
      <c r="F150" s="44" t="s">
        <v>103</v>
      </c>
      <c r="G150" s="44" t="s">
        <v>235</v>
      </c>
      <c r="H150" s="44" t="s">
        <v>252</v>
      </c>
      <c r="I150" s="44" t="s">
        <v>104</v>
      </c>
      <c r="J150" s="44" t="s">
        <v>343</v>
      </c>
      <c r="K150" s="44" t="s">
        <v>106</v>
      </c>
      <c r="L150" s="44" t="s">
        <v>74</v>
      </c>
      <c r="M150" s="44"/>
      <c r="N150" s="44"/>
      <c r="O150" s="44" t="s">
        <v>95</v>
      </c>
      <c r="P150" s="44" t="s">
        <v>107</v>
      </c>
      <c r="Q150" s="44" t="s">
        <v>344</v>
      </c>
      <c r="R150" s="46">
        <v>36000000</v>
      </c>
      <c r="S150" s="44" t="s">
        <v>230</v>
      </c>
      <c r="T150" s="44" t="s">
        <v>255</v>
      </c>
      <c r="U150" s="44"/>
      <c r="V150" s="44" t="s">
        <v>80</v>
      </c>
      <c r="W150" s="44" t="s">
        <v>96</v>
      </c>
      <c r="X150" s="44" t="s">
        <v>231</v>
      </c>
      <c r="Y150" s="44" t="s">
        <v>83</v>
      </c>
      <c r="Z150" s="44" t="s">
        <v>84</v>
      </c>
      <c r="AA150" s="44" t="s">
        <v>84</v>
      </c>
      <c r="AB150" s="44" t="str">
        <f>IF(OR($Y150="No",$Y150=""),"Requires baseline confirmation",IF(AND($Y150="Yes",$Z150="Yes",$AA150="Yes"),"Ready for monitoring","Ready with conditions"))</f>
        <v>Requires baseline confirmation</v>
      </c>
      <c r="AC150" s="44" t="str">
        <f>IF($AB150="Ready for monitoring","Normal",IF($C150="Critical","High",IF($C150="Core","Medium","Routine")))</f>
        <v>Routine</v>
      </c>
      <c r="AD150" s="44"/>
      <c r="AE150" s="44"/>
      <c r="AF150" s="47"/>
      <c r="AG150" s="44"/>
    </row>
    <row r="151" spans="1:33" ht="26">
      <c r="A151" s="44" t="s">
        <v>159</v>
      </c>
      <c r="B151" s="44" t="s">
        <v>66</v>
      </c>
      <c r="C151" s="44" t="s">
        <v>127</v>
      </c>
      <c r="D151" s="44" t="s">
        <v>160</v>
      </c>
      <c r="E151" s="45">
        <v>9</v>
      </c>
      <c r="F151" s="44"/>
      <c r="G151" s="44" t="s">
        <v>161</v>
      </c>
      <c r="H151" s="44" t="s">
        <v>161</v>
      </c>
      <c r="I151" s="44" t="s">
        <v>162</v>
      </c>
      <c r="J151" s="44" t="s">
        <v>163</v>
      </c>
      <c r="K151" s="44" t="s">
        <v>164</v>
      </c>
      <c r="L151" s="44" t="s">
        <v>165</v>
      </c>
      <c r="M151" s="44"/>
      <c r="N151" s="44"/>
      <c r="O151" s="44" t="s">
        <v>166</v>
      </c>
      <c r="P151" s="44" t="s">
        <v>167</v>
      </c>
      <c r="Q151" s="44" t="s">
        <v>168</v>
      </c>
      <c r="R151" s="46">
        <v>1805801622000.0029</v>
      </c>
      <c r="S151" s="44" t="s">
        <v>134</v>
      </c>
      <c r="T151" s="44" t="s">
        <v>169</v>
      </c>
      <c r="U151" s="44"/>
      <c r="V151" s="44" t="s">
        <v>170</v>
      </c>
      <c r="W151" s="44" t="s">
        <v>171</v>
      </c>
      <c r="X151" s="44" t="s">
        <v>137</v>
      </c>
      <c r="Y151" s="44" t="s">
        <v>83</v>
      </c>
      <c r="Z151" s="44" t="s">
        <v>84</v>
      </c>
      <c r="AA151" s="44" t="s">
        <v>84</v>
      </c>
      <c r="AB151" s="44" t="str">
        <f>IF(OR($Y151="No",$Y151=""),"Requires baseline confirmation",IF(AND($Y151="Yes",$Z151="Yes",$AA151="Yes"),"Ready for monitoring","Ready with conditions"))</f>
        <v>Requires baseline confirmation</v>
      </c>
      <c r="AC151" s="44" t="str">
        <f>IF($AB151="Ready for monitoring","Normal",IF($C151="Critical","High",IF($C151="Core","Medium","Routine")))</f>
        <v>High</v>
      </c>
      <c r="AD151" s="44"/>
      <c r="AE151" s="44"/>
      <c r="AF151" s="47"/>
      <c r="AG151" s="44"/>
    </row>
    <row r="152" spans="1:33" ht="26">
      <c r="A152" s="44" t="s">
        <v>172</v>
      </c>
      <c r="B152" s="44" t="s">
        <v>66</v>
      </c>
      <c r="C152" s="44" t="s">
        <v>127</v>
      </c>
      <c r="D152" s="44" t="s">
        <v>160</v>
      </c>
      <c r="E152" s="45">
        <v>10</v>
      </c>
      <c r="F152" s="44"/>
      <c r="G152" s="44" t="s">
        <v>161</v>
      </c>
      <c r="H152" s="44" t="s">
        <v>161</v>
      </c>
      <c r="I152" s="44" t="s">
        <v>162</v>
      </c>
      <c r="J152" s="44" t="s">
        <v>173</v>
      </c>
      <c r="K152" s="44" t="s">
        <v>164</v>
      </c>
      <c r="L152" s="44" t="s">
        <v>174</v>
      </c>
      <c r="M152" s="44"/>
      <c r="N152" s="44"/>
      <c r="O152" s="44" t="s">
        <v>166</v>
      </c>
      <c r="P152" s="44" t="s">
        <v>167</v>
      </c>
      <c r="Q152" s="44" t="s">
        <v>175</v>
      </c>
      <c r="R152" s="46">
        <v>156916911000.00397</v>
      </c>
      <c r="S152" s="44" t="s">
        <v>134</v>
      </c>
      <c r="T152" s="44" t="s">
        <v>169</v>
      </c>
      <c r="U152" s="44"/>
      <c r="V152" s="44" t="s">
        <v>170</v>
      </c>
      <c r="W152" s="44" t="s">
        <v>171</v>
      </c>
      <c r="X152" s="44" t="s">
        <v>137</v>
      </c>
      <c r="Y152" s="44" t="s">
        <v>83</v>
      </c>
      <c r="Z152" s="44" t="s">
        <v>84</v>
      </c>
      <c r="AA152" s="44" t="s">
        <v>84</v>
      </c>
      <c r="AB152" s="44" t="str">
        <f>IF(OR($Y152="No",$Y152=""),"Requires baseline confirmation",IF(AND($Y152="Yes",$Z152="Yes",$AA152="Yes"),"Ready for monitoring","Ready with conditions"))</f>
        <v>Requires baseline confirmation</v>
      </c>
      <c r="AC152" s="44" t="str">
        <f>IF($AB152="Ready for monitoring","Normal",IF($C152="Critical","High",IF($C152="Core","Medium","Routine")))</f>
        <v>High</v>
      </c>
      <c r="AD152" s="44"/>
      <c r="AE152" s="44"/>
      <c r="AF152" s="47"/>
      <c r="AG152" s="44"/>
    </row>
    <row r="153" spans="1:33" ht="26">
      <c r="A153" s="44" t="s">
        <v>176</v>
      </c>
      <c r="B153" s="44" t="s">
        <v>66</v>
      </c>
      <c r="C153" s="44" t="s">
        <v>127</v>
      </c>
      <c r="D153" s="44" t="s">
        <v>160</v>
      </c>
      <c r="E153" s="45">
        <v>24</v>
      </c>
      <c r="F153" s="44" t="s">
        <v>177</v>
      </c>
      <c r="G153" s="44" t="s">
        <v>161</v>
      </c>
      <c r="H153" s="44" t="s">
        <v>161</v>
      </c>
      <c r="I153" s="44" t="s">
        <v>162</v>
      </c>
      <c r="J153" s="44" t="s">
        <v>178</v>
      </c>
      <c r="K153" s="44" t="s">
        <v>164</v>
      </c>
      <c r="L153" s="44" t="s">
        <v>179</v>
      </c>
      <c r="M153" s="44"/>
      <c r="N153" s="44"/>
      <c r="O153" s="44" t="s">
        <v>166</v>
      </c>
      <c r="P153" s="44" t="s">
        <v>167</v>
      </c>
      <c r="Q153" s="44" t="s">
        <v>180</v>
      </c>
      <c r="R153" s="46">
        <v>8000000000</v>
      </c>
      <c r="S153" s="44" t="s">
        <v>134</v>
      </c>
      <c r="T153" s="44" t="s">
        <v>169</v>
      </c>
      <c r="U153" s="44"/>
      <c r="V153" s="44" t="s">
        <v>170</v>
      </c>
      <c r="W153" s="44" t="s">
        <v>171</v>
      </c>
      <c r="X153" s="44" t="s">
        <v>137</v>
      </c>
      <c r="Y153" s="44" t="s">
        <v>83</v>
      </c>
      <c r="Z153" s="44" t="s">
        <v>84</v>
      </c>
      <c r="AA153" s="44" t="s">
        <v>84</v>
      </c>
      <c r="AB153" s="44" t="str">
        <f>IF(OR($Y153="No",$Y153=""),"Requires baseline confirmation",IF(AND($Y153="Yes",$Z153="Yes",$AA153="Yes"),"Ready for monitoring","Ready with conditions"))</f>
        <v>Requires baseline confirmation</v>
      </c>
      <c r="AC153" s="44" t="str">
        <f>IF($AB153="Ready for monitoring","Normal",IF($C153="Critical","High",IF($C153="Core","Medium","Routine")))</f>
        <v>High</v>
      </c>
      <c r="AD153" s="44"/>
      <c r="AE153" s="44"/>
      <c r="AF153" s="47"/>
      <c r="AG153" s="44"/>
    </row>
    <row r="154" spans="1:33" ht="26">
      <c r="A154" s="44" t="s">
        <v>181</v>
      </c>
      <c r="B154" s="44" t="s">
        <v>66</v>
      </c>
      <c r="C154" s="44" t="s">
        <v>67</v>
      </c>
      <c r="D154" s="44" t="s">
        <v>68</v>
      </c>
      <c r="E154" s="45">
        <v>458</v>
      </c>
      <c r="F154" s="44" t="s">
        <v>182</v>
      </c>
      <c r="G154" s="44" t="s">
        <v>161</v>
      </c>
      <c r="H154" s="44" t="s">
        <v>161</v>
      </c>
      <c r="I154" s="44" t="s">
        <v>183</v>
      </c>
      <c r="J154" s="44" t="s">
        <v>184</v>
      </c>
      <c r="K154" s="44" t="s">
        <v>94</v>
      </c>
      <c r="L154" s="44" t="s">
        <v>74</v>
      </c>
      <c r="M154" s="44"/>
      <c r="N154" s="44"/>
      <c r="O154" s="44" t="s">
        <v>95</v>
      </c>
      <c r="P154" s="44" t="s">
        <v>96</v>
      </c>
      <c r="Q154" s="44" t="s">
        <v>185</v>
      </c>
      <c r="R154" s="46">
        <v>1986000000</v>
      </c>
      <c r="S154" s="44" t="s">
        <v>78</v>
      </c>
      <c r="T154" s="44" t="s">
        <v>169</v>
      </c>
      <c r="U154" s="44"/>
      <c r="V154" s="44" t="s">
        <v>80</v>
      </c>
      <c r="W154" s="44" t="s">
        <v>96</v>
      </c>
      <c r="X154" s="44" t="s">
        <v>82</v>
      </c>
      <c r="Y154" s="44" t="s">
        <v>83</v>
      </c>
      <c r="Z154" s="44" t="s">
        <v>84</v>
      </c>
      <c r="AA154" s="44" t="s">
        <v>84</v>
      </c>
      <c r="AB154" s="44" t="str">
        <f>IF(OR($Y154="No",$Y154=""),"Requires baseline confirmation",IF(AND($Y154="Yes",$Z154="Yes",$AA154="Yes"),"Ready for monitoring","Ready with conditions"))</f>
        <v>Requires baseline confirmation</v>
      </c>
      <c r="AC154" s="44" t="str">
        <f>IF($AB154="Ready for monitoring","Normal",IF($C154="Critical","High",IF($C154="Core","Medium","Routine")))</f>
        <v>Medium</v>
      </c>
      <c r="AD154" s="44"/>
      <c r="AE154" s="44"/>
      <c r="AF154" s="47"/>
      <c r="AG154" s="44"/>
    </row>
    <row r="155" spans="1:33" ht="26">
      <c r="A155" s="44" t="s">
        <v>186</v>
      </c>
      <c r="B155" s="44" t="s">
        <v>66</v>
      </c>
      <c r="C155" s="44" t="s">
        <v>67</v>
      </c>
      <c r="D155" s="44" t="s">
        <v>68</v>
      </c>
      <c r="E155" s="45">
        <v>464</v>
      </c>
      <c r="F155" s="44" t="s">
        <v>187</v>
      </c>
      <c r="G155" s="44" t="s">
        <v>161</v>
      </c>
      <c r="H155" s="44" t="s">
        <v>161</v>
      </c>
      <c r="I155" s="44" t="s">
        <v>183</v>
      </c>
      <c r="J155" s="44" t="s">
        <v>188</v>
      </c>
      <c r="K155" s="44" t="s">
        <v>94</v>
      </c>
      <c r="L155" s="44" t="s">
        <v>74</v>
      </c>
      <c r="M155" s="44"/>
      <c r="N155" s="44"/>
      <c r="O155" s="44" t="s">
        <v>95</v>
      </c>
      <c r="P155" s="44" t="s">
        <v>96</v>
      </c>
      <c r="Q155" s="44" t="s">
        <v>189</v>
      </c>
      <c r="R155" s="46">
        <v>140000000</v>
      </c>
      <c r="S155" s="44" t="s">
        <v>78</v>
      </c>
      <c r="T155" s="44" t="s">
        <v>169</v>
      </c>
      <c r="U155" s="44"/>
      <c r="V155" s="44" t="s">
        <v>80</v>
      </c>
      <c r="W155" s="44" t="s">
        <v>96</v>
      </c>
      <c r="X155" s="44" t="s">
        <v>82</v>
      </c>
      <c r="Y155" s="44" t="s">
        <v>83</v>
      </c>
      <c r="Z155" s="44" t="s">
        <v>84</v>
      </c>
      <c r="AA155" s="44" t="s">
        <v>84</v>
      </c>
      <c r="AB155" s="44" t="str">
        <f>IF(OR($Y155="No",$Y155=""),"Requires baseline confirmation",IF(AND($Y155="Yes",$Z155="Yes",$AA155="Yes"),"Ready for monitoring","Ready with conditions"))</f>
        <v>Requires baseline confirmation</v>
      </c>
      <c r="AC155" s="44" t="str">
        <f>IF($AB155="Ready for monitoring","Normal",IF($C155="Critical","High",IF($C155="Core","Medium","Routine")))</f>
        <v>Medium</v>
      </c>
      <c r="AD155" s="44"/>
      <c r="AE155" s="44"/>
      <c r="AF155" s="47"/>
      <c r="AG155" s="44"/>
    </row>
    <row r="156" spans="1:33" ht="26">
      <c r="A156" s="44" t="s">
        <v>190</v>
      </c>
      <c r="B156" s="44" t="s">
        <v>66</v>
      </c>
      <c r="C156" s="44" t="s">
        <v>67</v>
      </c>
      <c r="D156" s="44" t="s">
        <v>68</v>
      </c>
      <c r="E156" s="45">
        <v>473</v>
      </c>
      <c r="F156" s="44" t="s">
        <v>191</v>
      </c>
      <c r="G156" s="44" t="s">
        <v>161</v>
      </c>
      <c r="H156" s="44" t="s">
        <v>161</v>
      </c>
      <c r="I156" s="44" t="s">
        <v>183</v>
      </c>
      <c r="J156" s="44" t="s">
        <v>192</v>
      </c>
      <c r="K156" s="44" t="s">
        <v>94</v>
      </c>
      <c r="L156" s="44" t="s">
        <v>74</v>
      </c>
      <c r="M156" s="44"/>
      <c r="N156" s="44"/>
      <c r="O156" s="44" t="s">
        <v>95</v>
      </c>
      <c r="P156" s="44" t="s">
        <v>96</v>
      </c>
      <c r="Q156" s="44" t="s">
        <v>193</v>
      </c>
      <c r="R156" s="46">
        <v>267800000</v>
      </c>
      <c r="S156" s="44" t="s">
        <v>78</v>
      </c>
      <c r="T156" s="44" t="s">
        <v>169</v>
      </c>
      <c r="U156" s="44"/>
      <c r="V156" s="44" t="s">
        <v>80</v>
      </c>
      <c r="W156" s="44" t="s">
        <v>96</v>
      </c>
      <c r="X156" s="44" t="s">
        <v>82</v>
      </c>
      <c r="Y156" s="44" t="s">
        <v>83</v>
      </c>
      <c r="Z156" s="44" t="s">
        <v>84</v>
      </c>
      <c r="AA156" s="44" t="s">
        <v>84</v>
      </c>
      <c r="AB156" s="44" t="str">
        <f>IF(OR($Y156="No",$Y156=""),"Requires baseline confirmation",IF(AND($Y156="Yes",$Z156="Yes",$AA156="Yes"),"Ready for monitoring","Ready with conditions"))</f>
        <v>Requires baseline confirmation</v>
      </c>
      <c r="AC156" s="44" t="str">
        <f>IF($AB156="Ready for monitoring","Normal",IF($C156="Critical","High",IF($C156="Core","Medium","Routine")))</f>
        <v>Medium</v>
      </c>
      <c r="AD156" s="44"/>
      <c r="AE156" s="44"/>
      <c r="AF156" s="47"/>
      <c r="AG156" s="44"/>
    </row>
    <row r="157" spans="1:33" ht="39">
      <c r="A157" s="44" t="s">
        <v>194</v>
      </c>
      <c r="B157" s="44" t="s">
        <v>66</v>
      </c>
      <c r="C157" s="44" t="s">
        <v>67</v>
      </c>
      <c r="D157" s="44" t="s">
        <v>68</v>
      </c>
      <c r="E157" s="45">
        <v>485</v>
      </c>
      <c r="F157" s="44" t="s">
        <v>195</v>
      </c>
      <c r="G157" s="44" t="s">
        <v>161</v>
      </c>
      <c r="H157" s="44" t="s">
        <v>161</v>
      </c>
      <c r="I157" s="44" t="s">
        <v>183</v>
      </c>
      <c r="J157" s="44" t="s">
        <v>196</v>
      </c>
      <c r="K157" s="44" t="s">
        <v>197</v>
      </c>
      <c r="L157" s="44" t="s">
        <v>74</v>
      </c>
      <c r="M157" s="44"/>
      <c r="N157" s="44"/>
      <c r="O157" s="44" t="s">
        <v>95</v>
      </c>
      <c r="P157" s="44" t="s">
        <v>96</v>
      </c>
      <c r="Q157" s="44" t="s">
        <v>198</v>
      </c>
      <c r="R157" s="46">
        <v>151050000</v>
      </c>
      <c r="S157" s="44" t="s">
        <v>78</v>
      </c>
      <c r="T157" s="44" t="s">
        <v>169</v>
      </c>
      <c r="U157" s="44"/>
      <c r="V157" s="44" t="s">
        <v>80</v>
      </c>
      <c r="W157" s="44" t="s">
        <v>96</v>
      </c>
      <c r="X157" s="44" t="s">
        <v>82</v>
      </c>
      <c r="Y157" s="44" t="s">
        <v>83</v>
      </c>
      <c r="Z157" s="44" t="s">
        <v>84</v>
      </c>
      <c r="AA157" s="44" t="s">
        <v>84</v>
      </c>
      <c r="AB157" s="44" t="str">
        <f>IF(OR($Y157="No",$Y157=""),"Requires baseline confirmation",IF(AND($Y157="Yes",$Z157="Yes",$AA157="Yes"),"Ready for monitoring","Ready with conditions"))</f>
        <v>Requires baseline confirmation</v>
      </c>
      <c r="AC157" s="44" t="str">
        <f>IF($AB157="Ready for monitoring","Normal",IF($C157="Critical","High",IF($C157="Core","Medium","Routine")))</f>
        <v>Medium</v>
      </c>
      <c r="AD157" s="44"/>
      <c r="AE157" s="44"/>
      <c r="AF157" s="47"/>
      <c r="AG157" s="44"/>
    </row>
    <row r="158" spans="1:33" ht="26">
      <c r="A158" s="44" t="s">
        <v>199</v>
      </c>
      <c r="B158" s="44" t="s">
        <v>66</v>
      </c>
      <c r="C158" s="44" t="s">
        <v>67</v>
      </c>
      <c r="D158" s="44" t="s">
        <v>68</v>
      </c>
      <c r="E158" s="45">
        <v>496</v>
      </c>
      <c r="F158" s="44" t="s">
        <v>200</v>
      </c>
      <c r="G158" s="44" t="s">
        <v>161</v>
      </c>
      <c r="H158" s="44" t="s">
        <v>161</v>
      </c>
      <c r="I158" s="44" t="s">
        <v>183</v>
      </c>
      <c r="J158" s="44" t="s">
        <v>201</v>
      </c>
      <c r="K158" s="44" t="s">
        <v>164</v>
      </c>
      <c r="L158" s="44" t="s">
        <v>74</v>
      </c>
      <c r="M158" s="44"/>
      <c r="N158" s="44"/>
      <c r="O158" s="44" t="s">
        <v>95</v>
      </c>
      <c r="P158" s="44" t="s">
        <v>96</v>
      </c>
      <c r="Q158" s="44" t="s">
        <v>202</v>
      </c>
      <c r="R158" s="46">
        <v>470300000</v>
      </c>
      <c r="S158" s="44" t="s">
        <v>78</v>
      </c>
      <c r="T158" s="44" t="s">
        <v>169</v>
      </c>
      <c r="U158" s="44"/>
      <c r="V158" s="44" t="s">
        <v>80</v>
      </c>
      <c r="W158" s="44" t="s">
        <v>96</v>
      </c>
      <c r="X158" s="44" t="s">
        <v>82</v>
      </c>
      <c r="Y158" s="44" t="s">
        <v>83</v>
      </c>
      <c r="Z158" s="44" t="s">
        <v>84</v>
      </c>
      <c r="AA158" s="44" t="s">
        <v>84</v>
      </c>
      <c r="AB158" s="44" t="str">
        <f>IF(OR($Y158="No",$Y158=""),"Requires baseline confirmation",IF(AND($Y158="Yes",$Z158="Yes",$AA158="Yes"),"Ready for monitoring","Ready with conditions"))</f>
        <v>Requires baseline confirmation</v>
      </c>
      <c r="AC158" s="44" t="str">
        <f>IF($AB158="Ready for monitoring","Normal",IF($C158="Critical","High",IF($C158="Core","Medium","Routine")))</f>
        <v>Medium</v>
      </c>
      <c r="AD158" s="44"/>
      <c r="AE158" s="44"/>
      <c r="AF158" s="47"/>
      <c r="AG158" s="44"/>
    </row>
    <row r="159" spans="1:33" ht="26">
      <c r="A159" s="44" t="s">
        <v>203</v>
      </c>
      <c r="B159" s="44" t="s">
        <v>66</v>
      </c>
      <c r="C159" s="44" t="s">
        <v>67</v>
      </c>
      <c r="D159" s="44" t="s">
        <v>68</v>
      </c>
      <c r="E159" s="45">
        <v>505</v>
      </c>
      <c r="F159" s="44" t="s">
        <v>204</v>
      </c>
      <c r="G159" s="44" t="s">
        <v>161</v>
      </c>
      <c r="H159" s="44" t="s">
        <v>161</v>
      </c>
      <c r="I159" s="44" t="s">
        <v>183</v>
      </c>
      <c r="J159" s="44" t="s">
        <v>205</v>
      </c>
      <c r="K159" s="44" t="s">
        <v>197</v>
      </c>
      <c r="L159" s="44" t="s">
        <v>74</v>
      </c>
      <c r="M159" s="44"/>
      <c r="N159" s="44"/>
      <c r="O159" s="44" t="s">
        <v>95</v>
      </c>
      <c r="P159" s="44" t="s">
        <v>206</v>
      </c>
      <c r="Q159" s="44" t="s">
        <v>207</v>
      </c>
      <c r="R159" s="46">
        <v>79650000</v>
      </c>
      <c r="S159" s="44" t="s">
        <v>78</v>
      </c>
      <c r="T159" s="44" t="s">
        <v>169</v>
      </c>
      <c r="U159" s="44"/>
      <c r="V159" s="44" t="s">
        <v>80</v>
      </c>
      <c r="W159" s="44" t="s">
        <v>206</v>
      </c>
      <c r="X159" s="44" t="s">
        <v>82</v>
      </c>
      <c r="Y159" s="44" t="s">
        <v>83</v>
      </c>
      <c r="Z159" s="44" t="s">
        <v>84</v>
      </c>
      <c r="AA159" s="44" t="s">
        <v>84</v>
      </c>
      <c r="AB159" s="44" t="str">
        <f>IF(OR($Y159="No",$Y159=""),"Requires baseline confirmation",IF(AND($Y159="Yes",$Z159="Yes",$AA159="Yes"),"Ready for monitoring","Ready with conditions"))</f>
        <v>Requires baseline confirmation</v>
      </c>
      <c r="AC159" s="44" t="str">
        <f>IF($AB159="Ready for monitoring","Normal",IF($C159="Critical","High",IF($C159="Core","Medium","Routine")))</f>
        <v>Medium</v>
      </c>
      <c r="AD159" s="44"/>
      <c r="AE159" s="44"/>
      <c r="AF159" s="47"/>
      <c r="AG159" s="44"/>
    </row>
    <row r="160" spans="1:33" ht="26">
      <c r="A160" s="44" t="s">
        <v>208</v>
      </c>
      <c r="B160" s="44" t="s">
        <v>66</v>
      </c>
      <c r="C160" s="44" t="s">
        <v>67</v>
      </c>
      <c r="D160" s="44" t="s">
        <v>68</v>
      </c>
      <c r="E160" s="45">
        <v>521</v>
      </c>
      <c r="F160" s="44" t="s">
        <v>209</v>
      </c>
      <c r="G160" s="44" t="s">
        <v>161</v>
      </c>
      <c r="H160" s="44" t="s">
        <v>161</v>
      </c>
      <c r="I160" s="44" t="s">
        <v>183</v>
      </c>
      <c r="J160" s="44" t="s">
        <v>210</v>
      </c>
      <c r="K160" s="44" t="s">
        <v>164</v>
      </c>
      <c r="L160" s="44" t="s">
        <v>74</v>
      </c>
      <c r="M160" s="44"/>
      <c r="N160" s="44"/>
      <c r="O160" s="44" t="s">
        <v>95</v>
      </c>
      <c r="P160" s="44" t="s">
        <v>96</v>
      </c>
      <c r="Q160" s="44" t="s">
        <v>211</v>
      </c>
      <c r="R160" s="46">
        <v>5795335372</v>
      </c>
      <c r="S160" s="44" t="s">
        <v>78</v>
      </c>
      <c r="T160" s="44" t="s">
        <v>169</v>
      </c>
      <c r="U160" s="44"/>
      <c r="V160" s="44" t="s">
        <v>80</v>
      </c>
      <c r="W160" s="44" t="s">
        <v>96</v>
      </c>
      <c r="X160" s="44" t="s">
        <v>82</v>
      </c>
      <c r="Y160" s="44" t="s">
        <v>83</v>
      </c>
      <c r="Z160" s="44" t="s">
        <v>84</v>
      </c>
      <c r="AA160" s="44" t="s">
        <v>84</v>
      </c>
      <c r="AB160" s="44" t="str">
        <f>IF(OR($Y160="No",$Y160=""),"Requires baseline confirmation",IF(AND($Y160="Yes",$Z160="Yes",$AA160="Yes"),"Ready for monitoring","Ready with conditions"))</f>
        <v>Requires baseline confirmation</v>
      </c>
      <c r="AC160" s="44" t="str">
        <f>IF($AB160="Ready for monitoring","Normal",IF($C160="Critical","High",IF($C160="Core","Medium","Routine")))</f>
        <v>Medium</v>
      </c>
      <c r="AD160" s="44"/>
      <c r="AE160" s="44"/>
      <c r="AF160" s="47"/>
      <c r="AG160" s="44"/>
    </row>
    <row r="161" spans="1:33" ht="26">
      <c r="A161" s="44" t="s">
        <v>212</v>
      </c>
      <c r="B161" s="44" t="s">
        <v>66</v>
      </c>
      <c r="C161" s="44" t="s">
        <v>67</v>
      </c>
      <c r="D161" s="44" t="s">
        <v>68</v>
      </c>
      <c r="E161" s="45">
        <v>530</v>
      </c>
      <c r="F161" s="44" t="s">
        <v>213</v>
      </c>
      <c r="G161" s="44" t="s">
        <v>161</v>
      </c>
      <c r="H161" s="44" t="s">
        <v>161</v>
      </c>
      <c r="I161" s="44" t="s">
        <v>183</v>
      </c>
      <c r="J161" s="44" t="s">
        <v>214</v>
      </c>
      <c r="K161" s="44" t="s">
        <v>197</v>
      </c>
      <c r="L161" s="44" t="s">
        <v>74</v>
      </c>
      <c r="M161" s="44"/>
      <c r="N161" s="44"/>
      <c r="O161" s="44" t="s">
        <v>95</v>
      </c>
      <c r="P161" s="44" t="s">
        <v>206</v>
      </c>
      <c r="Q161" s="44" t="s">
        <v>215</v>
      </c>
      <c r="R161" s="46">
        <v>238750000</v>
      </c>
      <c r="S161" s="44" t="s">
        <v>78</v>
      </c>
      <c r="T161" s="44" t="s">
        <v>169</v>
      </c>
      <c r="U161" s="44"/>
      <c r="V161" s="44" t="s">
        <v>80</v>
      </c>
      <c r="W161" s="44" t="s">
        <v>206</v>
      </c>
      <c r="X161" s="44" t="s">
        <v>82</v>
      </c>
      <c r="Y161" s="44" t="s">
        <v>83</v>
      </c>
      <c r="Z161" s="44" t="s">
        <v>84</v>
      </c>
      <c r="AA161" s="44" t="s">
        <v>84</v>
      </c>
      <c r="AB161" s="44" t="str">
        <f>IF(OR($Y161="No",$Y161=""),"Requires baseline confirmation",IF(AND($Y161="Yes",$Z161="Yes",$AA161="Yes"),"Ready for monitoring","Ready with conditions"))</f>
        <v>Requires baseline confirmation</v>
      </c>
      <c r="AC161" s="44" t="str">
        <f>IF($AB161="Ready for monitoring","Normal",IF($C161="Critical","High",IF($C161="Core","Medium","Routine")))</f>
        <v>Medium</v>
      </c>
      <c r="AD161" s="44"/>
      <c r="AE161" s="44"/>
      <c r="AF161" s="47"/>
      <c r="AG161" s="44"/>
    </row>
    <row r="162" spans="1:33" ht="26">
      <c r="A162" s="44" t="s">
        <v>216</v>
      </c>
      <c r="B162" s="44" t="s">
        <v>66</v>
      </c>
      <c r="C162" s="44" t="s">
        <v>67</v>
      </c>
      <c r="D162" s="44" t="s">
        <v>68</v>
      </c>
      <c r="E162" s="45">
        <v>539</v>
      </c>
      <c r="F162" s="44" t="s">
        <v>217</v>
      </c>
      <c r="G162" s="44" t="s">
        <v>161</v>
      </c>
      <c r="H162" s="44" t="s">
        <v>161</v>
      </c>
      <c r="I162" s="44" t="s">
        <v>183</v>
      </c>
      <c r="J162" s="44" t="s">
        <v>218</v>
      </c>
      <c r="K162" s="44" t="s">
        <v>164</v>
      </c>
      <c r="L162" s="44" t="s">
        <v>74</v>
      </c>
      <c r="M162" s="44"/>
      <c r="N162" s="44"/>
      <c r="O162" s="44" t="s">
        <v>95</v>
      </c>
      <c r="P162" s="44" t="s">
        <v>96</v>
      </c>
      <c r="Q162" s="44" t="s">
        <v>219</v>
      </c>
      <c r="R162" s="46">
        <v>93279600</v>
      </c>
      <c r="S162" s="44" t="s">
        <v>78</v>
      </c>
      <c r="T162" s="44" t="s">
        <v>169</v>
      </c>
      <c r="U162" s="44"/>
      <c r="V162" s="44" t="s">
        <v>80</v>
      </c>
      <c r="W162" s="44" t="s">
        <v>96</v>
      </c>
      <c r="X162" s="44" t="s">
        <v>82</v>
      </c>
      <c r="Y162" s="44" t="s">
        <v>83</v>
      </c>
      <c r="Z162" s="44" t="s">
        <v>84</v>
      </c>
      <c r="AA162" s="44" t="s">
        <v>84</v>
      </c>
      <c r="AB162" s="44" t="str">
        <f>IF(OR($Y162="No",$Y162=""),"Requires baseline confirmation",IF(AND($Y162="Yes",$Z162="Yes",$AA162="Yes"),"Ready for monitoring","Ready with conditions"))</f>
        <v>Requires baseline confirmation</v>
      </c>
      <c r="AC162" s="44" t="str">
        <f>IF($AB162="Ready for monitoring","Normal",IF($C162="Critical","High",IF($C162="Core","Medium","Routine")))</f>
        <v>Medium</v>
      </c>
      <c r="AD162" s="44"/>
      <c r="AE162" s="44"/>
      <c r="AF162" s="47"/>
      <c r="AG162" s="44"/>
    </row>
    <row r="163" spans="1:33" ht="26">
      <c r="A163" s="44" t="s">
        <v>220</v>
      </c>
      <c r="B163" s="44" t="s">
        <v>66</v>
      </c>
      <c r="C163" s="44" t="s">
        <v>67</v>
      </c>
      <c r="D163" s="44" t="s">
        <v>68</v>
      </c>
      <c r="E163" s="45">
        <v>551</v>
      </c>
      <c r="F163" s="44" t="s">
        <v>103</v>
      </c>
      <c r="G163" s="44" t="s">
        <v>161</v>
      </c>
      <c r="H163" s="44" t="s">
        <v>161</v>
      </c>
      <c r="I163" s="44" t="s">
        <v>183</v>
      </c>
      <c r="J163" s="44" t="s">
        <v>221</v>
      </c>
      <c r="K163" s="44" t="s">
        <v>106</v>
      </c>
      <c r="L163" s="44" t="s">
        <v>74</v>
      </c>
      <c r="M163" s="44"/>
      <c r="N163" s="44"/>
      <c r="O163" s="44" t="s">
        <v>95</v>
      </c>
      <c r="P163" s="44" t="s">
        <v>107</v>
      </c>
      <c r="Q163" s="44" t="s">
        <v>222</v>
      </c>
      <c r="R163" s="46">
        <v>3175856500</v>
      </c>
      <c r="S163" s="44" t="s">
        <v>78</v>
      </c>
      <c r="T163" s="44" t="s">
        <v>169</v>
      </c>
      <c r="U163" s="44"/>
      <c r="V163" s="44" t="s">
        <v>80</v>
      </c>
      <c r="W163" s="44" t="s">
        <v>96</v>
      </c>
      <c r="X163" s="44" t="s">
        <v>82</v>
      </c>
      <c r="Y163" s="44" t="s">
        <v>83</v>
      </c>
      <c r="Z163" s="44" t="s">
        <v>84</v>
      </c>
      <c r="AA163" s="44" t="s">
        <v>84</v>
      </c>
      <c r="AB163" s="44" t="str">
        <f>IF(OR($Y163="No",$Y163=""),"Requires baseline confirmation",IF(AND($Y163="Yes",$Z163="Yes",$AA163="Yes"),"Ready for monitoring","Ready with conditions"))</f>
        <v>Requires baseline confirmation</v>
      </c>
      <c r="AC163" s="44" t="str">
        <f>IF($AB163="Ready for monitoring","Normal",IF($C163="Critical","High",IF($C163="Core","Medium","Routine")))</f>
        <v>Medium</v>
      </c>
      <c r="AD163" s="44"/>
      <c r="AE163" s="44"/>
      <c r="AF163" s="47"/>
      <c r="AG163" s="44"/>
    </row>
    <row r="164" spans="1:33" ht="39">
      <c r="A164" s="44" t="s">
        <v>223</v>
      </c>
      <c r="B164" s="44" t="s">
        <v>66</v>
      </c>
      <c r="C164" s="44" t="s">
        <v>67</v>
      </c>
      <c r="D164" s="44" t="s">
        <v>68</v>
      </c>
      <c r="E164" s="45">
        <v>568</v>
      </c>
      <c r="F164" s="44" t="s">
        <v>114</v>
      </c>
      <c r="G164" s="44" t="s">
        <v>161</v>
      </c>
      <c r="H164" s="44" t="s">
        <v>161</v>
      </c>
      <c r="I164" s="44" t="s">
        <v>183</v>
      </c>
      <c r="J164" s="44" t="s">
        <v>224</v>
      </c>
      <c r="K164" s="44" t="s">
        <v>73</v>
      </c>
      <c r="L164" s="44" t="s">
        <v>74</v>
      </c>
      <c r="M164" s="44"/>
      <c r="N164" s="44"/>
      <c r="O164" s="44" t="s">
        <v>95</v>
      </c>
      <c r="P164" s="44" t="s">
        <v>157</v>
      </c>
      <c r="Q164" s="44" t="s">
        <v>225</v>
      </c>
      <c r="R164" s="46">
        <v>96725000</v>
      </c>
      <c r="S164" s="44" t="s">
        <v>78</v>
      </c>
      <c r="T164" s="44" t="s">
        <v>169</v>
      </c>
      <c r="U164" s="44"/>
      <c r="V164" s="44" t="s">
        <v>80</v>
      </c>
      <c r="W164" s="44" t="s">
        <v>81</v>
      </c>
      <c r="X164" s="44" t="s">
        <v>82</v>
      </c>
      <c r="Y164" s="44" t="s">
        <v>83</v>
      </c>
      <c r="Z164" s="44" t="s">
        <v>84</v>
      </c>
      <c r="AA164" s="44" t="s">
        <v>84</v>
      </c>
      <c r="AB164" s="44" t="str">
        <f>IF(OR($Y164="No",$Y164=""),"Requires baseline confirmation",IF(AND($Y164="Yes",$Z164="Yes",$AA164="Yes"),"Ready for monitoring","Ready with conditions"))</f>
        <v>Requires baseline confirmation</v>
      </c>
      <c r="AC164" s="44" t="str">
        <f>IF($AB164="Ready for monitoring","Normal",IF($C164="Critical","High",IF($C164="Core","Medium","Routine")))</f>
        <v>Medium</v>
      </c>
      <c r="AD164" s="44"/>
      <c r="AE164" s="44"/>
      <c r="AF164" s="47"/>
      <c r="AG164" s="44"/>
    </row>
    <row r="165" spans="1:33" ht="26">
      <c r="A165" s="44" t="s">
        <v>226</v>
      </c>
      <c r="B165" s="44" t="s">
        <v>66</v>
      </c>
      <c r="C165" s="44" t="s">
        <v>227</v>
      </c>
      <c r="D165" s="44" t="s">
        <v>68</v>
      </c>
      <c r="E165" s="45">
        <v>560</v>
      </c>
      <c r="F165" s="44" t="s">
        <v>110</v>
      </c>
      <c r="G165" s="44" t="s">
        <v>161</v>
      </c>
      <c r="H165" s="44" t="s">
        <v>161</v>
      </c>
      <c r="I165" s="44" t="s">
        <v>183</v>
      </c>
      <c r="J165" s="44" t="s">
        <v>228</v>
      </c>
      <c r="K165" s="44" t="s">
        <v>106</v>
      </c>
      <c r="L165" s="44" t="s">
        <v>74</v>
      </c>
      <c r="M165" s="44"/>
      <c r="N165" s="44"/>
      <c r="O165" s="44" t="s">
        <v>95</v>
      </c>
      <c r="P165" s="44" t="s">
        <v>107</v>
      </c>
      <c r="Q165" s="44" t="s">
        <v>229</v>
      </c>
      <c r="R165" s="46">
        <v>123200000</v>
      </c>
      <c r="S165" s="44" t="s">
        <v>230</v>
      </c>
      <c r="T165" s="44" t="s">
        <v>169</v>
      </c>
      <c r="U165" s="44"/>
      <c r="V165" s="44" t="s">
        <v>80</v>
      </c>
      <c r="W165" s="44" t="s">
        <v>96</v>
      </c>
      <c r="X165" s="44" t="s">
        <v>231</v>
      </c>
      <c r="Y165" s="44" t="s">
        <v>83</v>
      </c>
      <c r="Z165" s="44" t="s">
        <v>84</v>
      </c>
      <c r="AA165" s="44" t="s">
        <v>84</v>
      </c>
      <c r="AB165" s="44" t="str">
        <f>IF(OR($Y165="No",$Y165=""),"Requires baseline confirmation",IF(AND($Y165="Yes",$Z165="Yes",$AA165="Yes"),"Ready for monitoring","Ready with conditions"))</f>
        <v>Requires baseline confirmation</v>
      </c>
      <c r="AC165" s="44" t="str">
        <f>IF($AB165="Ready for monitoring","Normal",IF($C165="Critical","High",IF($C165="Core","Medium","Routine")))</f>
        <v>Routine</v>
      </c>
      <c r="AD165" s="44"/>
      <c r="AE165" s="44"/>
      <c r="AF165" s="47"/>
      <c r="AG165" s="44"/>
    </row>
    <row r="166" spans="1:33" ht="26">
      <c r="A166" s="44" t="s">
        <v>1542</v>
      </c>
      <c r="B166" s="44" t="s">
        <v>66</v>
      </c>
      <c r="C166" s="44" t="s">
        <v>127</v>
      </c>
      <c r="D166" s="44" t="s">
        <v>68</v>
      </c>
      <c r="E166" s="45">
        <v>273</v>
      </c>
      <c r="F166" s="44" t="s">
        <v>1543</v>
      </c>
      <c r="G166" s="44" t="s">
        <v>1544</v>
      </c>
      <c r="H166" s="44" t="s">
        <v>1545</v>
      </c>
      <c r="I166" s="44" t="s">
        <v>360</v>
      </c>
      <c r="J166" s="44" t="s">
        <v>1546</v>
      </c>
      <c r="K166" s="44" t="s">
        <v>94</v>
      </c>
      <c r="L166" s="44" t="s">
        <v>74</v>
      </c>
      <c r="M166" s="44"/>
      <c r="N166" s="44"/>
      <c r="O166" s="44" t="s">
        <v>95</v>
      </c>
      <c r="P166" s="44" t="s">
        <v>96</v>
      </c>
      <c r="Q166" s="44" t="s">
        <v>1547</v>
      </c>
      <c r="R166" s="46">
        <v>1933800000</v>
      </c>
      <c r="S166" s="44" t="s">
        <v>134</v>
      </c>
      <c r="T166" s="44" t="s">
        <v>1548</v>
      </c>
      <c r="U166" s="44"/>
      <c r="V166" s="44" t="s">
        <v>80</v>
      </c>
      <c r="W166" s="44" t="s">
        <v>96</v>
      </c>
      <c r="X166" s="44" t="s">
        <v>137</v>
      </c>
      <c r="Y166" s="44" t="s">
        <v>83</v>
      </c>
      <c r="Z166" s="44" t="s">
        <v>84</v>
      </c>
      <c r="AA166" s="44" t="s">
        <v>84</v>
      </c>
      <c r="AB166" s="44" t="str">
        <f>IF(OR($Y166="No",$Y166=""),"Requires baseline confirmation",IF(AND($Y166="Yes",$Z166="Yes",$AA166="Yes"),"Ready for monitoring","Ready with conditions"))</f>
        <v>Requires baseline confirmation</v>
      </c>
      <c r="AC166" s="44" t="str">
        <f>IF($AB166="Ready for monitoring","Normal",IF($C166="Critical","High",IF($C166="Core","Medium","Routine")))</f>
        <v>High</v>
      </c>
      <c r="AD166" s="44"/>
      <c r="AE166" s="44"/>
      <c r="AF166" s="47"/>
      <c r="AG166" s="44"/>
    </row>
    <row r="167" spans="1:33" ht="26">
      <c r="A167" s="44" t="s">
        <v>1549</v>
      </c>
      <c r="B167" s="44" t="s">
        <v>66</v>
      </c>
      <c r="C167" s="44" t="s">
        <v>127</v>
      </c>
      <c r="D167" s="44" t="s">
        <v>68</v>
      </c>
      <c r="E167" s="45">
        <v>254</v>
      </c>
      <c r="F167" s="44" t="s">
        <v>123</v>
      </c>
      <c r="G167" s="44" t="s">
        <v>1544</v>
      </c>
      <c r="H167" s="44" t="s">
        <v>1545</v>
      </c>
      <c r="I167" s="44" t="s">
        <v>360</v>
      </c>
      <c r="J167" s="44" t="s">
        <v>1550</v>
      </c>
      <c r="K167" s="44" t="s">
        <v>94</v>
      </c>
      <c r="L167" s="44" t="s">
        <v>74</v>
      </c>
      <c r="M167" s="44"/>
      <c r="N167" s="44"/>
      <c r="O167" s="44" t="s">
        <v>95</v>
      </c>
      <c r="P167" s="44" t="s">
        <v>96</v>
      </c>
      <c r="Q167" s="44" t="s">
        <v>1551</v>
      </c>
      <c r="R167" s="46">
        <v>199250000</v>
      </c>
      <c r="S167" s="44" t="s">
        <v>134</v>
      </c>
      <c r="T167" s="44" t="s">
        <v>1548</v>
      </c>
      <c r="U167" s="44"/>
      <c r="V167" s="44" t="s">
        <v>80</v>
      </c>
      <c r="W167" s="44" t="s">
        <v>96</v>
      </c>
      <c r="X167" s="44" t="s">
        <v>137</v>
      </c>
      <c r="Y167" s="44" t="s">
        <v>83</v>
      </c>
      <c r="Z167" s="44" t="s">
        <v>84</v>
      </c>
      <c r="AA167" s="44" t="s">
        <v>84</v>
      </c>
      <c r="AB167" s="44" t="str">
        <f>IF(OR($Y167="No",$Y167=""),"Requires baseline confirmation",IF(AND($Y167="Yes",$Z167="Yes",$AA167="Yes"),"Ready for monitoring","Ready with conditions"))</f>
        <v>Requires baseline confirmation</v>
      </c>
      <c r="AC167" s="44" t="str">
        <f>IF($AB167="Ready for monitoring","Normal",IF($C167="Critical","High",IF($C167="Core","Medium","Routine")))</f>
        <v>High</v>
      </c>
      <c r="AD167" s="44"/>
      <c r="AE167" s="44"/>
      <c r="AF167" s="47"/>
      <c r="AG167" s="44"/>
    </row>
    <row r="168" spans="1:33" ht="26">
      <c r="A168" s="44" t="s">
        <v>1552</v>
      </c>
      <c r="B168" s="44" t="s">
        <v>66</v>
      </c>
      <c r="C168" s="44" t="s">
        <v>67</v>
      </c>
      <c r="D168" s="44" t="s">
        <v>160</v>
      </c>
      <c r="E168" s="45">
        <v>28</v>
      </c>
      <c r="F168" s="44" t="s">
        <v>1553</v>
      </c>
      <c r="G168" s="44" t="s">
        <v>1544</v>
      </c>
      <c r="H168" s="44" t="s">
        <v>1545</v>
      </c>
      <c r="I168" s="44" t="s">
        <v>162</v>
      </c>
      <c r="J168" s="44" t="s">
        <v>1554</v>
      </c>
      <c r="K168" s="44" t="s">
        <v>164</v>
      </c>
      <c r="L168" s="44" t="s">
        <v>1555</v>
      </c>
      <c r="M168" s="44"/>
      <c r="N168" s="44"/>
      <c r="O168" s="44" t="s">
        <v>166</v>
      </c>
      <c r="P168" s="44" t="s">
        <v>167</v>
      </c>
      <c r="Q168" s="44" t="s">
        <v>1556</v>
      </c>
      <c r="R168" s="46">
        <v>550000000</v>
      </c>
      <c r="S168" s="44" t="s">
        <v>78</v>
      </c>
      <c r="T168" s="44" t="s">
        <v>1548</v>
      </c>
      <c r="U168" s="44"/>
      <c r="V168" s="44" t="s">
        <v>170</v>
      </c>
      <c r="W168" s="44" t="s">
        <v>171</v>
      </c>
      <c r="X168" s="44" t="s">
        <v>82</v>
      </c>
      <c r="Y168" s="44" t="s">
        <v>83</v>
      </c>
      <c r="Z168" s="44" t="s">
        <v>84</v>
      </c>
      <c r="AA168" s="44" t="s">
        <v>84</v>
      </c>
      <c r="AB168" s="44" t="str">
        <f>IF(OR($Y168="No",$Y168=""),"Requires baseline confirmation",IF(AND($Y168="Yes",$Z168="Yes",$AA168="Yes"),"Ready for monitoring","Ready with conditions"))</f>
        <v>Requires baseline confirmation</v>
      </c>
      <c r="AC168" s="44" t="str">
        <f>IF($AB168="Ready for monitoring","Normal",IF($C168="Critical","High",IF($C168="Core","Medium","Routine")))</f>
        <v>Medium</v>
      </c>
      <c r="AD168" s="44"/>
      <c r="AE168" s="44"/>
      <c r="AF168" s="47"/>
      <c r="AG168" s="44"/>
    </row>
    <row r="169" spans="1:33" ht="39">
      <c r="A169" s="44" t="s">
        <v>1557</v>
      </c>
      <c r="B169" s="44" t="s">
        <v>66</v>
      </c>
      <c r="C169" s="44" t="s">
        <v>67</v>
      </c>
      <c r="D169" s="44" t="s">
        <v>68</v>
      </c>
      <c r="E169" s="45">
        <v>27</v>
      </c>
      <c r="F169" s="44" t="s">
        <v>1558</v>
      </c>
      <c r="G169" s="44" t="s">
        <v>1544</v>
      </c>
      <c r="H169" s="44" t="s">
        <v>1559</v>
      </c>
      <c r="I169" s="44" t="s">
        <v>1560</v>
      </c>
      <c r="J169" s="44" t="s">
        <v>1561</v>
      </c>
      <c r="K169" s="44" t="s">
        <v>106</v>
      </c>
      <c r="L169" s="44" t="s">
        <v>74</v>
      </c>
      <c r="M169" s="44"/>
      <c r="N169" s="44"/>
      <c r="O169" s="44" t="s">
        <v>95</v>
      </c>
      <c r="P169" s="44" t="s">
        <v>107</v>
      </c>
      <c r="Q169" s="44" t="s">
        <v>1562</v>
      </c>
      <c r="R169" s="46">
        <v>199200000</v>
      </c>
      <c r="S169" s="44" t="s">
        <v>78</v>
      </c>
      <c r="T169" s="44" t="s">
        <v>1563</v>
      </c>
      <c r="U169" s="44"/>
      <c r="V169" s="44" t="s">
        <v>80</v>
      </c>
      <c r="W169" s="44" t="s">
        <v>96</v>
      </c>
      <c r="X169" s="44" t="s">
        <v>82</v>
      </c>
      <c r="Y169" s="44" t="s">
        <v>83</v>
      </c>
      <c r="Z169" s="44" t="s">
        <v>84</v>
      </c>
      <c r="AA169" s="44" t="s">
        <v>84</v>
      </c>
      <c r="AB169" s="44" t="str">
        <f>IF(OR($Y169="No",$Y169=""),"Requires baseline confirmation",IF(AND($Y169="Yes",$Z169="Yes",$AA169="Yes"),"Ready for monitoring","Ready with conditions"))</f>
        <v>Requires baseline confirmation</v>
      </c>
      <c r="AC169" s="44" t="str">
        <f>IF($AB169="Ready for monitoring","Normal",IF($C169="Critical","High",IF($C169="Core","Medium","Routine")))</f>
        <v>Medium</v>
      </c>
      <c r="AD169" s="44"/>
      <c r="AE169" s="44"/>
      <c r="AF169" s="47"/>
      <c r="AG169" s="44"/>
    </row>
    <row r="170" spans="1:33" ht="39">
      <c r="A170" s="44" t="s">
        <v>1564</v>
      </c>
      <c r="B170" s="44" t="s">
        <v>66</v>
      </c>
      <c r="C170" s="44" t="s">
        <v>67</v>
      </c>
      <c r="D170" s="44" t="s">
        <v>68</v>
      </c>
      <c r="E170" s="45">
        <v>35</v>
      </c>
      <c r="F170" s="44" t="s">
        <v>1565</v>
      </c>
      <c r="G170" s="44" t="s">
        <v>1544</v>
      </c>
      <c r="H170" s="44" t="s">
        <v>1545</v>
      </c>
      <c r="I170" s="44" t="s">
        <v>1560</v>
      </c>
      <c r="J170" s="44" t="s">
        <v>1566</v>
      </c>
      <c r="K170" s="44" t="s">
        <v>197</v>
      </c>
      <c r="L170" s="44" t="s">
        <v>74</v>
      </c>
      <c r="M170" s="44"/>
      <c r="N170" s="44"/>
      <c r="O170" s="44" t="s">
        <v>95</v>
      </c>
      <c r="P170" s="44" t="s">
        <v>206</v>
      </c>
      <c r="Q170" s="44" t="s">
        <v>1567</v>
      </c>
      <c r="R170" s="46">
        <v>13720000</v>
      </c>
      <c r="S170" s="44" t="s">
        <v>78</v>
      </c>
      <c r="T170" s="44" t="s">
        <v>1548</v>
      </c>
      <c r="U170" s="44"/>
      <c r="V170" s="44" t="s">
        <v>80</v>
      </c>
      <c r="W170" s="44" t="s">
        <v>206</v>
      </c>
      <c r="X170" s="44" t="s">
        <v>82</v>
      </c>
      <c r="Y170" s="44" t="s">
        <v>83</v>
      </c>
      <c r="Z170" s="44" t="s">
        <v>84</v>
      </c>
      <c r="AA170" s="44" t="s">
        <v>84</v>
      </c>
      <c r="AB170" s="44" t="str">
        <f>IF(OR($Y170="No",$Y170=""),"Requires baseline confirmation",IF(AND($Y170="Yes",$Z170="Yes",$AA170="Yes"),"Ready for monitoring","Ready with conditions"))</f>
        <v>Requires baseline confirmation</v>
      </c>
      <c r="AC170" s="44" t="str">
        <f>IF($AB170="Ready for monitoring","Normal",IF($C170="Critical","High",IF($C170="Core","Medium","Routine")))</f>
        <v>Medium</v>
      </c>
      <c r="AD170" s="44"/>
      <c r="AE170" s="44"/>
      <c r="AF170" s="47"/>
      <c r="AG170" s="44"/>
    </row>
    <row r="171" spans="1:33" ht="39">
      <c r="A171" s="44" t="s">
        <v>1568</v>
      </c>
      <c r="B171" s="44" t="s">
        <v>66</v>
      </c>
      <c r="C171" s="44" t="s">
        <v>67</v>
      </c>
      <c r="D171" s="44" t="s">
        <v>68</v>
      </c>
      <c r="E171" s="45">
        <v>43</v>
      </c>
      <c r="F171" s="44" t="s">
        <v>1569</v>
      </c>
      <c r="G171" s="44" t="s">
        <v>1544</v>
      </c>
      <c r="H171" s="44" t="s">
        <v>1559</v>
      </c>
      <c r="I171" s="44" t="s">
        <v>1560</v>
      </c>
      <c r="J171" s="44" t="s">
        <v>1570</v>
      </c>
      <c r="K171" s="44" t="s">
        <v>73</v>
      </c>
      <c r="L171" s="44" t="s">
        <v>74</v>
      </c>
      <c r="M171" s="44"/>
      <c r="N171" s="44"/>
      <c r="O171" s="44" t="s">
        <v>95</v>
      </c>
      <c r="P171" s="44" t="s">
        <v>157</v>
      </c>
      <c r="Q171" s="44" t="s">
        <v>1571</v>
      </c>
      <c r="R171" s="46">
        <v>21680000</v>
      </c>
      <c r="S171" s="44" t="s">
        <v>78</v>
      </c>
      <c r="T171" s="44" t="s">
        <v>1563</v>
      </c>
      <c r="U171" s="44"/>
      <c r="V171" s="44" t="s">
        <v>80</v>
      </c>
      <c r="W171" s="44" t="s">
        <v>81</v>
      </c>
      <c r="X171" s="44" t="s">
        <v>82</v>
      </c>
      <c r="Y171" s="44" t="s">
        <v>83</v>
      </c>
      <c r="Z171" s="44" t="s">
        <v>84</v>
      </c>
      <c r="AA171" s="44" t="s">
        <v>84</v>
      </c>
      <c r="AB171" s="44" t="str">
        <f>IF(OR($Y171="No",$Y171=""),"Requires baseline confirmation",IF(AND($Y171="Yes",$Z171="Yes",$AA171="Yes"),"Ready for monitoring","Ready with conditions"))</f>
        <v>Requires baseline confirmation</v>
      </c>
      <c r="AC171" s="44" t="str">
        <f>IF($AB171="Ready for monitoring","Normal",IF($C171="Critical","High",IF($C171="Core","Medium","Routine")))</f>
        <v>Medium</v>
      </c>
      <c r="AD171" s="44"/>
      <c r="AE171" s="44"/>
      <c r="AF171" s="47"/>
      <c r="AG171" s="44"/>
    </row>
    <row r="172" spans="1:33" ht="26">
      <c r="A172" s="44" t="s">
        <v>1572</v>
      </c>
      <c r="B172" s="44" t="s">
        <v>66</v>
      </c>
      <c r="C172" s="44" t="s">
        <v>67</v>
      </c>
      <c r="D172" s="44" t="s">
        <v>68</v>
      </c>
      <c r="E172" s="45">
        <v>62</v>
      </c>
      <c r="F172" s="44" t="s">
        <v>1573</v>
      </c>
      <c r="G172" s="44" t="s">
        <v>1544</v>
      </c>
      <c r="H172" s="44" t="s">
        <v>1545</v>
      </c>
      <c r="I172" s="44" t="s">
        <v>1574</v>
      </c>
      <c r="J172" s="44" t="s">
        <v>1575</v>
      </c>
      <c r="K172" s="44" t="s">
        <v>73</v>
      </c>
      <c r="L172" s="44" t="s">
        <v>74</v>
      </c>
      <c r="M172" s="44"/>
      <c r="N172" s="44"/>
      <c r="O172" s="44" t="s">
        <v>95</v>
      </c>
      <c r="P172" s="44" t="s">
        <v>81</v>
      </c>
      <c r="Q172" s="44" t="s">
        <v>1576</v>
      </c>
      <c r="R172" s="46">
        <v>160200000</v>
      </c>
      <c r="S172" s="44" t="s">
        <v>78</v>
      </c>
      <c r="T172" s="44" t="s">
        <v>1548</v>
      </c>
      <c r="U172" s="44"/>
      <c r="V172" s="44" t="s">
        <v>80</v>
      </c>
      <c r="W172" s="44" t="s">
        <v>81</v>
      </c>
      <c r="X172" s="44" t="s">
        <v>82</v>
      </c>
      <c r="Y172" s="44" t="s">
        <v>83</v>
      </c>
      <c r="Z172" s="44" t="s">
        <v>84</v>
      </c>
      <c r="AA172" s="44" t="s">
        <v>84</v>
      </c>
      <c r="AB172" s="44" t="str">
        <f>IF(OR($Y172="No",$Y172=""),"Requires baseline confirmation",IF(AND($Y172="Yes",$Z172="Yes",$AA172="Yes"),"Ready for monitoring","Ready with conditions"))</f>
        <v>Requires baseline confirmation</v>
      </c>
      <c r="AC172" s="44" t="str">
        <f>IF($AB172="Ready for monitoring","Normal",IF($C172="Critical","High",IF($C172="Core","Medium","Routine")))</f>
        <v>Medium</v>
      </c>
      <c r="AD172" s="44"/>
      <c r="AE172" s="44"/>
      <c r="AF172" s="47"/>
      <c r="AG172" s="44"/>
    </row>
    <row r="173" spans="1:33" ht="26">
      <c r="A173" s="44" t="s">
        <v>1577</v>
      </c>
      <c r="B173" s="44" t="s">
        <v>66</v>
      </c>
      <c r="C173" s="44" t="s">
        <v>67</v>
      </c>
      <c r="D173" s="44" t="s">
        <v>68</v>
      </c>
      <c r="E173" s="45">
        <v>76</v>
      </c>
      <c r="F173" s="44" t="s">
        <v>1578</v>
      </c>
      <c r="G173" s="44" t="s">
        <v>1544</v>
      </c>
      <c r="H173" s="44" t="s">
        <v>1559</v>
      </c>
      <c r="I173" s="44" t="s">
        <v>360</v>
      </c>
      <c r="J173" s="44" t="s">
        <v>1579</v>
      </c>
      <c r="K173" s="44" t="s">
        <v>106</v>
      </c>
      <c r="L173" s="44" t="s">
        <v>74</v>
      </c>
      <c r="M173" s="44"/>
      <c r="N173" s="44"/>
      <c r="O173" s="44" t="s">
        <v>95</v>
      </c>
      <c r="P173" s="44" t="s">
        <v>107</v>
      </c>
      <c r="Q173" s="44" t="s">
        <v>1580</v>
      </c>
      <c r="R173" s="46">
        <v>862840000</v>
      </c>
      <c r="S173" s="44" t="s">
        <v>78</v>
      </c>
      <c r="T173" s="44" t="s">
        <v>1563</v>
      </c>
      <c r="U173" s="44"/>
      <c r="V173" s="44" t="s">
        <v>80</v>
      </c>
      <c r="W173" s="44" t="s">
        <v>96</v>
      </c>
      <c r="X173" s="44" t="s">
        <v>82</v>
      </c>
      <c r="Y173" s="44" t="s">
        <v>83</v>
      </c>
      <c r="Z173" s="44" t="s">
        <v>84</v>
      </c>
      <c r="AA173" s="44" t="s">
        <v>84</v>
      </c>
      <c r="AB173" s="44" t="str">
        <f>IF(OR($Y173="No",$Y173=""),"Requires baseline confirmation",IF(AND($Y173="Yes",$Z173="Yes",$AA173="Yes"),"Ready for monitoring","Ready with conditions"))</f>
        <v>Requires baseline confirmation</v>
      </c>
      <c r="AC173" s="44" t="str">
        <f>IF($AB173="Ready for monitoring","Normal",IF($C173="Critical","High",IF($C173="Core","Medium","Routine")))</f>
        <v>Medium</v>
      </c>
      <c r="AD173" s="44"/>
      <c r="AE173" s="44"/>
      <c r="AF173" s="47"/>
      <c r="AG173" s="44"/>
    </row>
    <row r="174" spans="1:33" ht="26">
      <c r="A174" s="44" t="s">
        <v>1581</v>
      </c>
      <c r="B174" s="44" t="s">
        <v>66</v>
      </c>
      <c r="C174" s="44" t="s">
        <v>67</v>
      </c>
      <c r="D174" s="44" t="s">
        <v>68</v>
      </c>
      <c r="E174" s="45">
        <v>82</v>
      </c>
      <c r="F174" s="44" t="s">
        <v>1582</v>
      </c>
      <c r="G174" s="44" t="s">
        <v>1544</v>
      </c>
      <c r="H174" s="44" t="s">
        <v>1559</v>
      </c>
      <c r="I174" s="44" t="s">
        <v>360</v>
      </c>
      <c r="J174" s="44" t="s">
        <v>1583</v>
      </c>
      <c r="K174" s="44" t="s">
        <v>106</v>
      </c>
      <c r="L174" s="44" t="s">
        <v>74</v>
      </c>
      <c r="M174" s="44"/>
      <c r="N174" s="44"/>
      <c r="O174" s="44" t="s">
        <v>95</v>
      </c>
      <c r="P174" s="44" t="s">
        <v>107</v>
      </c>
      <c r="Q174" s="44" t="s">
        <v>1584</v>
      </c>
      <c r="R174" s="46">
        <v>180200000</v>
      </c>
      <c r="S174" s="44" t="s">
        <v>78</v>
      </c>
      <c r="T174" s="44" t="s">
        <v>1563</v>
      </c>
      <c r="U174" s="44"/>
      <c r="V174" s="44" t="s">
        <v>80</v>
      </c>
      <c r="W174" s="44" t="s">
        <v>96</v>
      </c>
      <c r="X174" s="44" t="s">
        <v>82</v>
      </c>
      <c r="Y174" s="44" t="s">
        <v>83</v>
      </c>
      <c r="Z174" s="44" t="s">
        <v>84</v>
      </c>
      <c r="AA174" s="44" t="s">
        <v>84</v>
      </c>
      <c r="AB174" s="44" t="str">
        <f>IF(OR($Y174="No",$Y174=""),"Requires baseline confirmation",IF(AND($Y174="Yes",$Z174="Yes",$AA174="Yes"),"Ready for monitoring","Ready with conditions"))</f>
        <v>Requires baseline confirmation</v>
      </c>
      <c r="AC174" s="44" t="str">
        <f>IF($AB174="Ready for monitoring","Normal",IF($C174="Critical","High",IF($C174="Core","Medium","Routine")))</f>
        <v>Medium</v>
      </c>
      <c r="AD174" s="44"/>
      <c r="AE174" s="44"/>
      <c r="AF174" s="47"/>
      <c r="AG174" s="44"/>
    </row>
    <row r="175" spans="1:33" ht="26">
      <c r="A175" s="44" t="s">
        <v>1585</v>
      </c>
      <c r="B175" s="44" t="s">
        <v>66</v>
      </c>
      <c r="C175" s="44" t="s">
        <v>67</v>
      </c>
      <c r="D175" s="44" t="s">
        <v>68</v>
      </c>
      <c r="E175" s="45">
        <v>89</v>
      </c>
      <c r="F175" s="44" t="s">
        <v>1586</v>
      </c>
      <c r="G175" s="44" t="s">
        <v>1544</v>
      </c>
      <c r="H175" s="44" t="s">
        <v>1545</v>
      </c>
      <c r="I175" s="44" t="s">
        <v>360</v>
      </c>
      <c r="J175" s="44" t="s">
        <v>1587</v>
      </c>
      <c r="K175" s="44" t="s">
        <v>94</v>
      </c>
      <c r="L175" s="44" t="s">
        <v>74</v>
      </c>
      <c r="M175" s="44"/>
      <c r="N175" s="44"/>
      <c r="O175" s="44" t="s">
        <v>95</v>
      </c>
      <c r="P175" s="44" t="s">
        <v>96</v>
      </c>
      <c r="Q175" s="44" t="s">
        <v>1588</v>
      </c>
      <c r="R175" s="46">
        <v>43340000</v>
      </c>
      <c r="S175" s="44" t="s">
        <v>78</v>
      </c>
      <c r="T175" s="44" t="s">
        <v>1548</v>
      </c>
      <c r="U175" s="44"/>
      <c r="V175" s="44" t="s">
        <v>80</v>
      </c>
      <c r="W175" s="44" t="s">
        <v>96</v>
      </c>
      <c r="X175" s="44" t="s">
        <v>82</v>
      </c>
      <c r="Y175" s="44" t="s">
        <v>83</v>
      </c>
      <c r="Z175" s="44" t="s">
        <v>84</v>
      </c>
      <c r="AA175" s="44" t="s">
        <v>84</v>
      </c>
      <c r="AB175" s="44" t="str">
        <f>IF(OR($Y175="No",$Y175=""),"Requires baseline confirmation",IF(AND($Y175="Yes",$Z175="Yes",$AA175="Yes"),"Ready for monitoring","Ready with conditions"))</f>
        <v>Requires baseline confirmation</v>
      </c>
      <c r="AC175" s="44" t="str">
        <f>IF($AB175="Ready for monitoring","Normal",IF($C175="Critical","High",IF($C175="Core","Medium","Routine")))</f>
        <v>Medium</v>
      </c>
      <c r="AD175" s="44"/>
      <c r="AE175" s="44"/>
      <c r="AF175" s="47"/>
      <c r="AG175" s="44"/>
    </row>
    <row r="176" spans="1:33" ht="26">
      <c r="A176" s="44" t="s">
        <v>1589</v>
      </c>
      <c r="B176" s="44" t="s">
        <v>66</v>
      </c>
      <c r="C176" s="44" t="s">
        <v>67</v>
      </c>
      <c r="D176" s="44" t="s">
        <v>68</v>
      </c>
      <c r="E176" s="45">
        <v>95</v>
      </c>
      <c r="F176" s="44" t="s">
        <v>1590</v>
      </c>
      <c r="G176" s="44" t="s">
        <v>1544</v>
      </c>
      <c r="H176" s="44" t="s">
        <v>1559</v>
      </c>
      <c r="I176" s="44" t="s">
        <v>360</v>
      </c>
      <c r="J176" s="44" t="s">
        <v>1591</v>
      </c>
      <c r="K176" s="44" t="s">
        <v>106</v>
      </c>
      <c r="L176" s="44" t="s">
        <v>74</v>
      </c>
      <c r="M176" s="44"/>
      <c r="N176" s="44"/>
      <c r="O176" s="44" t="s">
        <v>95</v>
      </c>
      <c r="P176" s="44" t="s">
        <v>107</v>
      </c>
      <c r="Q176" s="44" t="s">
        <v>1592</v>
      </c>
      <c r="R176" s="46">
        <v>2865600000</v>
      </c>
      <c r="S176" s="44" t="s">
        <v>78</v>
      </c>
      <c r="T176" s="44" t="s">
        <v>1563</v>
      </c>
      <c r="U176" s="44"/>
      <c r="V176" s="44" t="s">
        <v>80</v>
      </c>
      <c r="W176" s="44" t="s">
        <v>96</v>
      </c>
      <c r="X176" s="44" t="s">
        <v>82</v>
      </c>
      <c r="Y176" s="44" t="s">
        <v>83</v>
      </c>
      <c r="Z176" s="44" t="s">
        <v>84</v>
      </c>
      <c r="AA176" s="44" t="s">
        <v>84</v>
      </c>
      <c r="AB176" s="44" t="str">
        <f>IF(OR($Y176="No",$Y176=""),"Requires baseline confirmation",IF(AND($Y176="Yes",$Z176="Yes",$AA176="Yes"),"Ready for monitoring","Ready with conditions"))</f>
        <v>Requires baseline confirmation</v>
      </c>
      <c r="AC176" s="44" t="str">
        <f>IF($AB176="Ready for monitoring","Normal",IF($C176="Critical","High",IF($C176="Core","Medium","Routine")))</f>
        <v>Medium</v>
      </c>
      <c r="AD176" s="44"/>
      <c r="AE176" s="44"/>
      <c r="AF176" s="47"/>
      <c r="AG176" s="44"/>
    </row>
    <row r="177" spans="1:33" ht="26">
      <c r="A177" s="44" t="s">
        <v>1593</v>
      </c>
      <c r="B177" s="44" t="s">
        <v>66</v>
      </c>
      <c r="C177" s="44" t="s">
        <v>67</v>
      </c>
      <c r="D177" s="44" t="s">
        <v>68</v>
      </c>
      <c r="E177" s="45">
        <v>101</v>
      </c>
      <c r="F177" s="44" t="s">
        <v>1594</v>
      </c>
      <c r="G177" s="44" t="s">
        <v>1544</v>
      </c>
      <c r="H177" s="44" t="s">
        <v>1559</v>
      </c>
      <c r="I177" s="44" t="s">
        <v>360</v>
      </c>
      <c r="J177" s="44" t="s">
        <v>1595</v>
      </c>
      <c r="K177" s="44" t="s">
        <v>106</v>
      </c>
      <c r="L177" s="44" t="s">
        <v>74</v>
      </c>
      <c r="M177" s="44"/>
      <c r="N177" s="44"/>
      <c r="O177" s="44" t="s">
        <v>95</v>
      </c>
      <c r="P177" s="44" t="s">
        <v>107</v>
      </c>
      <c r="Q177" s="44" t="s">
        <v>1596</v>
      </c>
      <c r="R177" s="46">
        <v>379890000</v>
      </c>
      <c r="S177" s="44" t="s">
        <v>78</v>
      </c>
      <c r="T177" s="44" t="s">
        <v>1563</v>
      </c>
      <c r="U177" s="44"/>
      <c r="V177" s="44" t="s">
        <v>80</v>
      </c>
      <c r="W177" s="44" t="s">
        <v>96</v>
      </c>
      <c r="X177" s="44" t="s">
        <v>82</v>
      </c>
      <c r="Y177" s="44" t="s">
        <v>83</v>
      </c>
      <c r="Z177" s="44" t="s">
        <v>84</v>
      </c>
      <c r="AA177" s="44" t="s">
        <v>84</v>
      </c>
      <c r="AB177" s="44" t="str">
        <f>IF(OR($Y177="No",$Y177=""),"Requires baseline confirmation",IF(AND($Y177="Yes",$Z177="Yes",$AA177="Yes"),"Ready for monitoring","Ready with conditions"))</f>
        <v>Requires baseline confirmation</v>
      </c>
      <c r="AC177" s="44" t="str">
        <f>IF($AB177="Ready for monitoring","Normal",IF($C177="Critical","High",IF($C177="Core","Medium","Routine")))</f>
        <v>Medium</v>
      </c>
      <c r="AD177" s="44"/>
      <c r="AE177" s="44"/>
      <c r="AF177" s="47"/>
      <c r="AG177" s="44"/>
    </row>
    <row r="178" spans="1:33" ht="26">
      <c r="A178" s="44" t="s">
        <v>1597</v>
      </c>
      <c r="B178" s="44" t="s">
        <v>66</v>
      </c>
      <c r="C178" s="44" t="s">
        <v>67</v>
      </c>
      <c r="D178" s="44" t="s">
        <v>68</v>
      </c>
      <c r="E178" s="45">
        <v>115</v>
      </c>
      <c r="F178" s="44" t="s">
        <v>1598</v>
      </c>
      <c r="G178" s="44" t="s">
        <v>1544</v>
      </c>
      <c r="H178" s="44" t="s">
        <v>1559</v>
      </c>
      <c r="I178" s="44" t="s">
        <v>360</v>
      </c>
      <c r="J178" s="44" t="s">
        <v>1599</v>
      </c>
      <c r="K178" s="44" t="s">
        <v>73</v>
      </c>
      <c r="L178" s="44" t="s">
        <v>74</v>
      </c>
      <c r="M178" s="44"/>
      <c r="N178" s="44"/>
      <c r="O178" s="44" t="s">
        <v>95</v>
      </c>
      <c r="P178" s="44" t="s">
        <v>157</v>
      </c>
      <c r="Q178" s="44" t="s">
        <v>1600</v>
      </c>
      <c r="R178" s="46">
        <v>2120831000</v>
      </c>
      <c r="S178" s="44" t="s">
        <v>78</v>
      </c>
      <c r="T178" s="44" t="s">
        <v>1563</v>
      </c>
      <c r="U178" s="44"/>
      <c r="V178" s="44" t="s">
        <v>80</v>
      </c>
      <c r="W178" s="44" t="s">
        <v>81</v>
      </c>
      <c r="X178" s="44" t="s">
        <v>82</v>
      </c>
      <c r="Y178" s="44" t="s">
        <v>83</v>
      </c>
      <c r="Z178" s="44" t="s">
        <v>84</v>
      </c>
      <c r="AA178" s="44" t="s">
        <v>84</v>
      </c>
      <c r="AB178" s="44" t="str">
        <f>IF(OR($Y178="No",$Y178=""),"Requires baseline confirmation",IF(AND($Y178="Yes",$Z178="Yes",$AA178="Yes"),"Ready for monitoring","Ready with conditions"))</f>
        <v>Requires baseline confirmation</v>
      </c>
      <c r="AC178" s="44" t="str">
        <f>IF($AB178="Ready for monitoring","Normal",IF($C178="Critical","High",IF($C178="Core","Medium","Routine")))</f>
        <v>Medium</v>
      </c>
      <c r="AD178" s="44"/>
      <c r="AE178" s="44"/>
      <c r="AF178" s="47"/>
      <c r="AG178" s="44"/>
    </row>
    <row r="179" spans="1:33" ht="26">
      <c r="A179" s="44" t="s">
        <v>1601</v>
      </c>
      <c r="B179" s="44" t="s">
        <v>66</v>
      </c>
      <c r="C179" s="44" t="s">
        <v>67</v>
      </c>
      <c r="D179" s="44" t="s">
        <v>68</v>
      </c>
      <c r="E179" s="45">
        <v>132</v>
      </c>
      <c r="F179" s="44" t="s">
        <v>1602</v>
      </c>
      <c r="G179" s="44" t="s">
        <v>1544</v>
      </c>
      <c r="H179" s="44" t="s">
        <v>1559</v>
      </c>
      <c r="I179" s="44" t="s">
        <v>360</v>
      </c>
      <c r="J179" s="44" t="s">
        <v>1603</v>
      </c>
      <c r="K179" s="44" t="s">
        <v>106</v>
      </c>
      <c r="L179" s="44" t="s">
        <v>74</v>
      </c>
      <c r="M179" s="44"/>
      <c r="N179" s="44"/>
      <c r="O179" s="44" t="s">
        <v>75</v>
      </c>
      <c r="P179" s="44" t="s">
        <v>107</v>
      </c>
      <c r="Q179" s="44" t="s">
        <v>1604</v>
      </c>
      <c r="R179" s="46">
        <v>33939040000</v>
      </c>
      <c r="S179" s="44" t="s">
        <v>78</v>
      </c>
      <c r="T179" s="44" t="s">
        <v>1563</v>
      </c>
      <c r="U179" s="44"/>
      <c r="V179" s="44" t="s">
        <v>80</v>
      </c>
      <c r="W179" s="44" t="s">
        <v>121</v>
      </c>
      <c r="X179" s="44" t="s">
        <v>82</v>
      </c>
      <c r="Y179" s="44" t="s">
        <v>83</v>
      </c>
      <c r="Z179" s="44" t="s">
        <v>84</v>
      </c>
      <c r="AA179" s="44" t="s">
        <v>84</v>
      </c>
      <c r="AB179" s="44" t="str">
        <f>IF(OR($Y179="No",$Y179=""),"Requires baseline confirmation",IF(AND($Y179="Yes",$Z179="Yes",$AA179="Yes"),"Ready for monitoring","Ready with conditions"))</f>
        <v>Requires baseline confirmation</v>
      </c>
      <c r="AC179" s="44" t="str">
        <f>IF($AB179="Ready for monitoring","Normal",IF($C179="Critical","High",IF($C179="Core","Medium","Routine")))</f>
        <v>Medium</v>
      </c>
      <c r="AD179" s="44"/>
      <c r="AE179" s="44"/>
      <c r="AF179" s="47"/>
      <c r="AG179" s="44"/>
    </row>
    <row r="180" spans="1:33" ht="26">
      <c r="A180" s="44" t="s">
        <v>1605</v>
      </c>
      <c r="B180" s="44" t="s">
        <v>66</v>
      </c>
      <c r="C180" s="44" t="s">
        <v>67</v>
      </c>
      <c r="D180" s="44" t="s">
        <v>68</v>
      </c>
      <c r="E180" s="45">
        <v>139</v>
      </c>
      <c r="F180" s="44" t="s">
        <v>1606</v>
      </c>
      <c r="G180" s="44" t="s">
        <v>1544</v>
      </c>
      <c r="H180" s="44" t="s">
        <v>1559</v>
      </c>
      <c r="I180" s="44" t="s">
        <v>360</v>
      </c>
      <c r="J180" s="44" t="s">
        <v>1607</v>
      </c>
      <c r="K180" s="44" t="s">
        <v>106</v>
      </c>
      <c r="L180" s="44" t="s">
        <v>74</v>
      </c>
      <c r="M180" s="44"/>
      <c r="N180" s="44"/>
      <c r="O180" s="44" t="s">
        <v>95</v>
      </c>
      <c r="P180" s="44" t="s">
        <v>107</v>
      </c>
      <c r="Q180" s="44" t="s">
        <v>1608</v>
      </c>
      <c r="R180" s="46">
        <v>180700000</v>
      </c>
      <c r="S180" s="44" t="s">
        <v>78</v>
      </c>
      <c r="T180" s="44" t="s">
        <v>1563</v>
      </c>
      <c r="U180" s="44"/>
      <c r="V180" s="44" t="s">
        <v>80</v>
      </c>
      <c r="W180" s="44" t="s">
        <v>96</v>
      </c>
      <c r="X180" s="44" t="s">
        <v>82</v>
      </c>
      <c r="Y180" s="44" t="s">
        <v>83</v>
      </c>
      <c r="Z180" s="44" t="s">
        <v>84</v>
      </c>
      <c r="AA180" s="44" t="s">
        <v>84</v>
      </c>
      <c r="AB180" s="44" t="str">
        <f>IF(OR($Y180="No",$Y180=""),"Requires baseline confirmation",IF(AND($Y180="Yes",$Z180="Yes",$AA180="Yes"),"Ready for monitoring","Ready with conditions"))</f>
        <v>Requires baseline confirmation</v>
      </c>
      <c r="AC180" s="44" t="str">
        <f>IF($AB180="Ready for monitoring","Normal",IF($C180="Critical","High",IF($C180="Core","Medium","Routine")))</f>
        <v>Medium</v>
      </c>
      <c r="AD180" s="44"/>
      <c r="AE180" s="44"/>
      <c r="AF180" s="47"/>
      <c r="AG180" s="44"/>
    </row>
    <row r="181" spans="1:33" ht="26">
      <c r="A181" s="44" t="s">
        <v>1609</v>
      </c>
      <c r="B181" s="44" t="s">
        <v>66</v>
      </c>
      <c r="C181" s="44" t="s">
        <v>67</v>
      </c>
      <c r="D181" s="44" t="s">
        <v>68</v>
      </c>
      <c r="E181" s="45">
        <v>147</v>
      </c>
      <c r="F181" s="44" t="s">
        <v>1610</v>
      </c>
      <c r="G181" s="44" t="s">
        <v>1544</v>
      </c>
      <c r="H181" s="44" t="s">
        <v>1545</v>
      </c>
      <c r="I181" s="44" t="s">
        <v>360</v>
      </c>
      <c r="J181" s="44" t="s">
        <v>1611</v>
      </c>
      <c r="K181" s="44" t="s">
        <v>94</v>
      </c>
      <c r="L181" s="44" t="s">
        <v>74</v>
      </c>
      <c r="M181" s="44"/>
      <c r="N181" s="44"/>
      <c r="O181" s="44" t="s">
        <v>95</v>
      </c>
      <c r="P181" s="44" t="s">
        <v>96</v>
      </c>
      <c r="Q181" s="44" t="s">
        <v>1612</v>
      </c>
      <c r="R181" s="46">
        <v>306499875</v>
      </c>
      <c r="S181" s="44" t="s">
        <v>78</v>
      </c>
      <c r="T181" s="44" t="s">
        <v>1548</v>
      </c>
      <c r="U181" s="44"/>
      <c r="V181" s="44" t="s">
        <v>80</v>
      </c>
      <c r="W181" s="44" t="s">
        <v>96</v>
      </c>
      <c r="X181" s="44" t="s">
        <v>82</v>
      </c>
      <c r="Y181" s="44" t="s">
        <v>83</v>
      </c>
      <c r="Z181" s="44" t="s">
        <v>84</v>
      </c>
      <c r="AA181" s="44" t="s">
        <v>84</v>
      </c>
      <c r="AB181" s="44" t="str">
        <f>IF(OR($Y181="No",$Y181=""),"Requires baseline confirmation",IF(AND($Y181="Yes",$Z181="Yes",$AA181="Yes"),"Ready for monitoring","Ready with conditions"))</f>
        <v>Requires baseline confirmation</v>
      </c>
      <c r="AC181" s="44" t="str">
        <f>IF($AB181="Ready for monitoring","Normal",IF($C181="Critical","High",IF($C181="Core","Medium","Routine")))</f>
        <v>Medium</v>
      </c>
      <c r="AD181" s="44"/>
      <c r="AE181" s="44"/>
      <c r="AF181" s="47"/>
      <c r="AG181" s="44"/>
    </row>
    <row r="182" spans="1:33" ht="26">
      <c r="A182" s="44" t="s">
        <v>1613</v>
      </c>
      <c r="B182" s="44" t="s">
        <v>66</v>
      </c>
      <c r="C182" s="44" t="s">
        <v>67</v>
      </c>
      <c r="D182" s="44" t="s">
        <v>68</v>
      </c>
      <c r="E182" s="45">
        <v>155</v>
      </c>
      <c r="F182" s="44" t="s">
        <v>1614</v>
      </c>
      <c r="G182" s="44" t="s">
        <v>1544</v>
      </c>
      <c r="H182" s="44" t="s">
        <v>1545</v>
      </c>
      <c r="I182" s="44" t="s">
        <v>360</v>
      </c>
      <c r="J182" s="44" t="s">
        <v>1615</v>
      </c>
      <c r="K182" s="44" t="s">
        <v>197</v>
      </c>
      <c r="L182" s="44" t="s">
        <v>74</v>
      </c>
      <c r="M182" s="44"/>
      <c r="N182" s="44"/>
      <c r="O182" s="44" t="s">
        <v>95</v>
      </c>
      <c r="P182" s="44" t="s">
        <v>206</v>
      </c>
      <c r="Q182" s="44" t="s">
        <v>1616</v>
      </c>
      <c r="R182" s="46">
        <v>98050000</v>
      </c>
      <c r="S182" s="44" t="s">
        <v>78</v>
      </c>
      <c r="T182" s="44" t="s">
        <v>1548</v>
      </c>
      <c r="U182" s="44"/>
      <c r="V182" s="44" t="s">
        <v>80</v>
      </c>
      <c r="W182" s="44" t="s">
        <v>206</v>
      </c>
      <c r="X182" s="44" t="s">
        <v>82</v>
      </c>
      <c r="Y182" s="44" t="s">
        <v>83</v>
      </c>
      <c r="Z182" s="44" t="s">
        <v>84</v>
      </c>
      <c r="AA182" s="44" t="s">
        <v>84</v>
      </c>
      <c r="AB182" s="44" t="str">
        <f>IF(OR($Y182="No",$Y182=""),"Requires baseline confirmation",IF(AND($Y182="Yes",$Z182="Yes",$AA182="Yes"),"Ready for monitoring","Ready with conditions"))</f>
        <v>Requires baseline confirmation</v>
      </c>
      <c r="AC182" s="44" t="str">
        <f>IF($AB182="Ready for monitoring","Normal",IF($C182="Critical","High",IF($C182="Core","Medium","Routine")))</f>
        <v>Medium</v>
      </c>
      <c r="AD182" s="44"/>
      <c r="AE182" s="44"/>
      <c r="AF182" s="47"/>
      <c r="AG182" s="44"/>
    </row>
    <row r="183" spans="1:33" ht="39">
      <c r="A183" s="44" t="s">
        <v>1617</v>
      </c>
      <c r="B183" s="44" t="s">
        <v>66</v>
      </c>
      <c r="C183" s="44" t="s">
        <v>67</v>
      </c>
      <c r="D183" s="44" t="s">
        <v>68</v>
      </c>
      <c r="E183" s="45">
        <v>167</v>
      </c>
      <c r="F183" s="44" t="s">
        <v>1618</v>
      </c>
      <c r="G183" s="44" t="s">
        <v>1544</v>
      </c>
      <c r="H183" s="44" t="s">
        <v>1545</v>
      </c>
      <c r="I183" s="44" t="s">
        <v>360</v>
      </c>
      <c r="J183" s="44" t="s">
        <v>1619</v>
      </c>
      <c r="K183" s="44" t="s">
        <v>94</v>
      </c>
      <c r="L183" s="44" t="s">
        <v>74</v>
      </c>
      <c r="M183" s="44"/>
      <c r="N183" s="44"/>
      <c r="O183" s="44" t="s">
        <v>95</v>
      </c>
      <c r="P183" s="44" t="s">
        <v>96</v>
      </c>
      <c r="Q183" s="44" t="s">
        <v>1620</v>
      </c>
      <c r="R183" s="46">
        <v>579400000</v>
      </c>
      <c r="S183" s="44" t="s">
        <v>78</v>
      </c>
      <c r="T183" s="44" t="s">
        <v>1548</v>
      </c>
      <c r="U183" s="44"/>
      <c r="V183" s="44" t="s">
        <v>80</v>
      </c>
      <c r="W183" s="44" t="s">
        <v>96</v>
      </c>
      <c r="X183" s="44" t="s">
        <v>82</v>
      </c>
      <c r="Y183" s="44" t="s">
        <v>83</v>
      </c>
      <c r="Z183" s="44" t="s">
        <v>84</v>
      </c>
      <c r="AA183" s="44" t="s">
        <v>84</v>
      </c>
      <c r="AB183" s="44" t="str">
        <f>IF(OR($Y183="No",$Y183=""),"Requires baseline confirmation",IF(AND($Y183="Yes",$Z183="Yes",$AA183="Yes"),"Ready for monitoring","Ready with conditions"))</f>
        <v>Requires baseline confirmation</v>
      </c>
      <c r="AC183" s="44" t="str">
        <f>IF($AB183="Ready for monitoring","Normal",IF($C183="Critical","High",IF($C183="Core","Medium","Routine")))</f>
        <v>Medium</v>
      </c>
      <c r="AD183" s="44"/>
      <c r="AE183" s="44"/>
      <c r="AF183" s="47"/>
      <c r="AG183" s="44"/>
    </row>
    <row r="184" spans="1:33" ht="39">
      <c r="A184" s="44" t="s">
        <v>1621</v>
      </c>
      <c r="B184" s="44" t="s">
        <v>66</v>
      </c>
      <c r="C184" s="44" t="s">
        <v>67</v>
      </c>
      <c r="D184" s="44" t="s">
        <v>68</v>
      </c>
      <c r="E184" s="45">
        <v>177</v>
      </c>
      <c r="F184" s="44" t="s">
        <v>1622</v>
      </c>
      <c r="G184" s="44" t="s">
        <v>1544</v>
      </c>
      <c r="H184" s="44" t="s">
        <v>1559</v>
      </c>
      <c r="I184" s="44" t="s">
        <v>360</v>
      </c>
      <c r="J184" s="44" t="s">
        <v>1623</v>
      </c>
      <c r="K184" s="44" t="s">
        <v>73</v>
      </c>
      <c r="L184" s="44" t="s">
        <v>74</v>
      </c>
      <c r="M184" s="44"/>
      <c r="N184" s="44"/>
      <c r="O184" s="44" t="s">
        <v>95</v>
      </c>
      <c r="P184" s="44" t="s">
        <v>81</v>
      </c>
      <c r="Q184" s="44" t="s">
        <v>1624</v>
      </c>
      <c r="R184" s="46">
        <v>459800000</v>
      </c>
      <c r="S184" s="44" t="s">
        <v>78</v>
      </c>
      <c r="T184" s="44" t="s">
        <v>1563</v>
      </c>
      <c r="U184" s="44"/>
      <c r="V184" s="44" t="s">
        <v>80</v>
      </c>
      <c r="W184" s="44" t="s">
        <v>81</v>
      </c>
      <c r="X184" s="44" t="s">
        <v>82</v>
      </c>
      <c r="Y184" s="44" t="s">
        <v>83</v>
      </c>
      <c r="Z184" s="44" t="s">
        <v>84</v>
      </c>
      <c r="AA184" s="44" t="s">
        <v>84</v>
      </c>
      <c r="AB184" s="44" t="str">
        <f>IF(OR($Y184="No",$Y184=""),"Requires baseline confirmation",IF(AND($Y184="Yes",$Z184="Yes",$AA184="Yes"),"Ready for monitoring","Ready with conditions"))</f>
        <v>Requires baseline confirmation</v>
      </c>
      <c r="AC184" s="44" t="str">
        <f>IF($AB184="Ready for monitoring","Normal",IF($C184="Critical","High",IF($C184="Core","Medium","Routine")))</f>
        <v>Medium</v>
      </c>
      <c r="AD184" s="44"/>
      <c r="AE184" s="44"/>
      <c r="AF184" s="47"/>
      <c r="AG184" s="44"/>
    </row>
    <row r="185" spans="1:33" ht="26">
      <c r="A185" s="44" t="s">
        <v>1625</v>
      </c>
      <c r="B185" s="44" t="s">
        <v>66</v>
      </c>
      <c r="C185" s="44" t="s">
        <v>67</v>
      </c>
      <c r="D185" s="44" t="s">
        <v>68</v>
      </c>
      <c r="E185" s="45">
        <v>187</v>
      </c>
      <c r="F185" s="44" t="s">
        <v>1626</v>
      </c>
      <c r="G185" s="44" t="s">
        <v>1544</v>
      </c>
      <c r="H185" s="44" t="s">
        <v>1545</v>
      </c>
      <c r="I185" s="44" t="s">
        <v>360</v>
      </c>
      <c r="J185" s="44" t="s">
        <v>1627</v>
      </c>
      <c r="K185" s="44" t="s">
        <v>94</v>
      </c>
      <c r="L185" s="44" t="s">
        <v>74</v>
      </c>
      <c r="M185" s="44"/>
      <c r="N185" s="44"/>
      <c r="O185" s="44" t="s">
        <v>95</v>
      </c>
      <c r="P185" s="44" t="s">
        <v>96</v>
      </c>
      <c r="Q185" s="44" t="s">
        <v>1628</v>
      </c>
      <c r="R185" s="46">
        <v>594150000</v>
      </c>
      <c r="S185" s="44" t="s">
        <v>78</v>
      </c>
      <c r="T185" s="44" t="s">
        <v>1548</v>
      </c>
      <c r="U185" s="44"/>
      <c r="V185" s="44" t="s">
        <v>80</v>
      </c>
      <c r="W185" s="44" t="s">
        <v>96</v>
      </c>
      <c r="X185" s="44" t="s">
        <v>82</v>
      </c>
      <c r="Y185" s="44" t="s">
        <v>83</v>
      </c>
      <c r="Z185" s="44" t="s">
        <v>84</v>
      </c>
      <c r="AA185" s="44" t="s">
        <v>84</v>
      </c>
      <c r="AB185" s="44" t="str">
        <f>IF(OR($Y185="No",$Y185=""),"Requires baseline confirmation",IF(AND($Y185="Yes",$Z185="Yes",$AA185="Yes"),"Ready for monitoring","Ready with conditions"))</f>
        <v>Requires baseline confirmation</v>
      </c>
      <c r="AC185" s="44" t="str">
        <f>IF($AB185="Ready for monitoring","Normal",IF($C185="Critical","High",IF($C185="Core","Medium","Routine")))</f>
        <v>Medium</v>
      </c>
      <c r="AD185" s="44"/>
      <c r="AE185" s="44"/>
      <c r="AF185" s="47"/>
      <c r="AG185" s="44"/>
    </row>
    <row r="186" spans="1:33" ht="26">
      <c r="A186" s="44" t="s">
        <v>1629</v>
      </c>
      <c r="B186" s="44" t="s">
        <v>66</v>
      </c>
      <c r="C186" s="44" t="s">
        <v>67</v>
      </c>
      <c r="D186" s="44" t="s">
        <v>68</v>
      </c>
      <c r="E186" s="45">
        <v>268</v>
      </c>
      <c r="F186" s="44" t="s">
        <v>1630</v>
      </c>
      <c r="G186" s="44" t="s">
        <v>1544</v>
      </c>
      <c r="H186" s="44" t="s">
        <v>1545</v>
      </c>
      <c r="I186" s="44" t="s">
        <v>360</v>
      </c>
      <c r="J186" s="44" t="s">
        <v>1631</v>
      </c>
      <c r="K186" s="44" t="s">
        <v>94</v>
      </c>
      <c r="L186" s="44" t="s">
        <v>74</v>
      </c>
      <c r="M186" s="44"/>
      <c r="N186" s="44"/>
      <c r="O186" s="44" t="s">
        <v>95</v>
      </c>
      <c r="P186" s="44" t="s">
        <v>96</v>
      </c>
      <c r="Q186" s="44" t="s">
        <v>1632</v>
      </c>
      <c r="R186" s="46">
        <v>931800000</v>
      </c>
      <c r="S186" s="44" t="s">
        <v>78</v>
      </c>
      <c r="T186" s="44" t="s">
        <v>1548</v>
      </c>
      <c r="U186" s="44"/>
      <c r="V186" s="44" t="s">
        <v>80</v>
      </c>
      <c r="W186" s="44" t="s">
        <v>96</v>
      </c>
      <c r="X186" s="44" t="s">
        <v>82</v>
      </c>
      <c r="Y186" s="44" t="s">
        <v>83</v>
      </c>
      <c r="Z186" s="44" t="s">
        <v>84</v>
      </c>
      <c r="AA186" s="44" t="s">
        <v>84</v>
      </c>
      <c r="AB186" s="44" t="str">
        <f>IF(OR($Y186="No",$Y186=""),"Requires baseline confirmation",IF(AND($Y186="Yes",$Z186="Yes",$AA186="Yes"),"Ready for monitoring","Ready with conditions"))</f>
        <v>Requires baseline confirmation</v>
      </c>
      <c r="AC186" s="44" t="str">
        <f>IF($AB186="Ready for monitoring","Normal",IF($C186="Critical","High",IF($C186="Core","Medium","Routine")))</f>
        <v>Medium</v>
      </c>
      <c r="AD186" s="44"/>
      <c r="AE186" s="44"/>
      <c r="AF186" s="47"/>
      <c r="AG186" s="44"/>
    </row>
    <row r="187" spans="1:33" ht="26">
      <c r="A187" s="44" t="s">
        <v>1633</v>
      </c>
      <c r="B187" s="44" t="s">
        <v>66</v>
      </c>
      <c r="C187" s="44" t="s">
        <v>67</v>
      </c>
      <c r="D187" s="44" t="s">
        <v>68</v>
      </c>
      <c r="E187" s="45">
        <v>220</v>
      </c>
      <c r="F187" s="44" t="s">
        <v>103</v>
      </c>
      <c r="G187" s="44" t="s">
        <v>1544</v>
      </c>
      <c r="H187" s="44" t="s">
        <v>1545</v>
      </c>
      <c r="I187" s="44" t="s">
        <v>360</v>
      </c>
      <c r="J187" s="44" t="s">
        <v>1634</v>
      </c>
      <c r="K187" s="44" t="s">
        <v>94</v>
      </c>
      <c r="L187" s="44" t="s">
        <v>74</v>
      </c>
      <c r="M187" s="44"/>
      <c r="N187" s="44"/>
      <c r="O187" s="44" t="s">
        <v>95</v>
      </c>
      <c r="P187" s="44" t="s">
        <v>96</v>
      </c>
      <c r="Q187" s="44" t="s">
        <v>1635</v>
      </c>
      <c r="R187" s="46">
        <v>786129300</v>
      </c>
      <c r="S187" s="44" t="s">
        <v>78</v>
      </c>
      <c r="T187" s="44" t="s">
        <v>1548</v>
      </c>
      <c r="U187" s="44"/>
      <c r="V187" s="44" t="s">
        <v>80</v>
      </c>
      <c r="W187" s="44" t="s">
        <v>96</v>
      </c>
      <c r="X187" s="44" t="s">
        <v>82</v>
      </c>
      <c r="Y187" s="44" t="s">
        <v>83</v>
      </c>
      <c r="Z187" s="44" t="s">
        <v>84</v>
      </c>
      <c r="AA187" s="44" t="s">
        <v>84</v>
      </c>
      <c r="AB187" s="44" t="str">
        <f>IF(OR($Y187="No",$Y187=""),"Requires baseline confirmation",IF(AND($Y187="Yes",$Z187="Yes",$AA187="Yes"),"Ready for monitoring","Ready with conditions"))</f>
        <v>Requires baseline confirmation</v>
      </c>
      <c r="AC187" s="44" t="str">
        <f>IF($AB187="Ready for monitoring","Normal",IF($C187="Critical","High",IF($C187="Core","Medium","Routine")))</f>
        <v>Medium</v>
      </c>
      <c r="AD187" s="44"/>
      <c r="AE187" s="44"/>
      <c r="AF187" s="47"/>
      <c r="AG187" s="44"/>
    </row>
    <row r="188" spans="1:33" ht="26">
      <c r="A188" s="44" t="s">
        <v>1636</v>
      </c>
      <c r="B188" s="44" t="s">
        <v>66</v>
      </c>
      <c r="C188" s="44" t="s">
        <v>67</v>
      </c>
      <c r="D188" s="44" t="s">
        <v>68</v>
      </c>
      <c r="E188" s="45">
        <v>225</v>
      </c>
      <c r="F188" s="44" t="s">
        <v>110</v>
      </c>
      <c r="G188" s="44" t="s">
        <v>1544</v>
      </c>
      <c r="H188" s="44" t="s">
        <v>1545</v>
      </c>
      <c r="I188" s="44" t="s">
        <v>360</v>
      </c>
      <c r="J188" s="44" t="s">
        <v>1637</v>
      </c>
      <c r="K188" s="44" t="s">
        <v>94</v>
      </c>
      <c r="L188" s="44" t="s">
        <v>74</v>
      </c>
      <c r="M188" s="44"/>
      <c r="N188" s="44"/>
      <c r="O188" s="44" t="s">
        <v>95</v>
      </c>
      <c r="P188" s="44" t="s">
        <v>96</v>
      </c>
      <c r="Q188" s="44" t="s">
        <v>1638</v>
      </c>
      <c r="R188" s="46">
        <v>555000000</v>
      </c>
      <c r="S188" s="44" t="s">
        <v>78</v>
      </c>
      <c r="T188" s="44" t="s">
        <v>1548</v>
      </c>
      <c r="U188" s="44"/>
      <c r="V188" s="44" t="s">
        <v>80</v>
      </c>
      <c r="W188" s="44" t="s">
        <v>96</v>
      </c>
      <c r="X188" s="44" t="s">
        <v>82</v>
      </c>
      <c r="Y188" s="44" t="s">
        <v>83</v>
      </c>
      <c r="Z188" s="44" t="s">
        <v>84</v>
      </c>
      <c r="AA188" s="44" t="s">
        <v>84</v>
      </c>
      <c r="AB188" s="44" t="str">
        <f>IF(OR($Y188="No",$Y188=""),"Requires baseline confirmation",IF(AND($Y188="Yes",$Z188="Yes",$AA188="Yes"),"Ready for monitoring","Ready with conditions"))</f>
        <v>Requires baseline confirmation</v>
      </c>
      <c r="AC188" s="44" t="str">
        <f>IF($AB188="Ready for monitoring","Normal",IF($C188="Critical","High",IF($C188="Core","Medium","Routine")))</f>
        <v>Medium</v>
      </c>
      <c r="AD188" s="44"/>
      <c r="AE188" s="44"/>
      <c r="AF188" s="47"/>
      <c r="AG188" s="44"/>
    </row>
    <row r="189" spans="1:33" ht="26">
      <c r="A189" s="44" t="s">
        <v>1639</v>
      </c>
      <c r="B189" s="44" t="s">
        <v>66</v>
      </c>
      <c r="C189" s="44" t="s">
        <v>67</v>
      </c>
      <c r="D189" s="44" t="s">
        <v>68</v>
      </c>
      <c r="E189" s="45">
        <v>239</v>
      </c>
      <c r="F189" s="44" t="s">
        <v>114</v>
      </c>
      <c r="G189" s="44" t="s">
        <v>1544</v>
      </c>
      <c r="H189" s="44" t="s">
        <v>1559</v>
      </c>
      <c r="I189" s="44" t="s">
        <v>360</v>
      </c>
      <c r="J189" s="44" t="s">
        <v>1640</v>
      </c>
      <c r="K189" s="44" t="s">
        <v>106</v>
      </c>
      <c r="L189" s="44" t="s">
        <v>74</v>
      </c>
      <c r="M189" s="44"/>
      <c r="N189" s="44"/>
      <c r="O189" s="44" t="s">
        <v>95</v>
      </c>
      <c r="P189" s="44" t="s">
        <v>107</v>
      </c>
      <c r="Q189" s="44" t="s">
        <v>1641</v>
      </c>
      <c r="R189" s="46">
        <v>1083900000</v>
      </c>
      <c r="S189" s="44" t="s">
        <v>78</v>
      </c>
      <c r="T189" s="44" t="s">
        <v>1563</v>
      </c>
      <c r="U189" s="44"/>
      <c r="V189" s="44" t="s">
        <v>80</v>
      </c>
      <c r="W189" s="44" t="s">
        <v>96</v>
      </c>
      <c r="X189" s="44" t="s">
        <v>82</v>
      </c>
      <c r="Y189" s="44" t="s">
        <v>83</v>
      </c>
      <c r="Z189" s="44" t="s">
        <v>84</v>
      </c>
      <c r="AA189" s="44" t="s">
        <v>84</v>
      </c>
      <c r="AB189" s="44" t="str">
        <f>IF(OR($Y189="No",$Y189=""),"Requires baseline confirmation",IF(AND($Y189="Yes",$Z189="Yes",$AA189="Yes"),"Ready for monitoring","Ready with conditions"))</f>
        <v>Requires baseline confirmation</v>
      </c>
      <c r="AC189" s="44" t="str">
        <f>IF($AB189="Ready for monitoring","Normal",IF($C189="Critical","High",IF($C189="Core","Medium","Routine")))</f>
        <v>Medium</v>
      </c>
      <c r="AD189" s="44"/>
      <c r="AE189" s="44"/>
      <c r="AF189" s="47"/>
      <c r="AG189" s="44"/>
    </row>
    <row r="190" spans="1:33" ht="39">
      <c r="A190" s="44" t="s">
        <v>1642</v>
      </c>
      <c r="B190" s="44" t="s">
        <v>66</v>
      </c>
      <c r="C190" s="44" t="s">
        <v>67</v>
      </c>
      <c r="D190" s="44" t="s">
        <v>68</v>
      </c>
      <c r="E190" s="45">
        <v>246</v>
      </c>
      <c r="F190" s="44" t="s">
        <v>118</v>
      </c>
      <c r="G190" s="44" t="s">
        <v>1544</v>
      </c>
      <c r="H190" s="44" t="s">
        <v>1559</v>
      </c>
      <c r="I190" s="44" t="s">
        <v>360</v>
      </c>
      <c r="J190" s="44" t="s">
        <v>1643</v>
      </c>
      <c r="K190" s="44" t="s">
        <v>106</v>
      </c>
      <c r="L190" s="44" t="s">
        <v>74</v>
      </c>
      <c r="M190" s="44"/>
      <c r="N190" s="44"/>
      <c r="O190" s="44" t="s">
        <v>95</v>
      </c>
      <c r="P190" s="44" t="s">
        <v>107</v>
      </c>
      <c r="Q190" s="44" t="s">
        <v>1644</v>
      </c>
      <c r="R190" s="46">
        <v>3601250000.04</v>
      </c>
      <c r="S190" s="44" t="s">
        <v>78</v>
      </c>
      <c r="T190" s="44" t="s">
        <v>1563</v>
      </c>
      <c r="U190" s="44"/>
      <c r="V190" s="44" t="s">
        <v>80</v>
      </c>
      <c r="W190" s="44" t="s">
        <v>96</v>
      </c>
      <c r="X190" s="44" t="s">
        <v>82</v>
      </c>
      <c r="Y190" s="44" t="s">
        <v>83</v>
      </c>
      <c r="Z190" s="44" t="s">
        <v>84</v>
      </c>
      <c r="AA190" s="44" t="s">
        <v>84</v>
      </c>
      <c r="AB190" s="44" t="str">
        <f>IF(OR($Y190="No",$Y190=""),"Requires baseline confirmation",IF(AND($Y190="Yes",$Z190="Yes",$AA190="Yes"),"Ready for monitoring","Ready with conditions"))</f>
        <v>Requires baseline confirmation</v>
      </c>
      <c r="AC190" s="44" t="str">
        <f>IF($AB190="Ready for monitoring","Normal",IF($C190="Critical","High",IF($C190="Core","Medium","Routine")))</f>
        <v>Medium</v>
      </c>
      <c r="AD190" s="44"/>
      <c r="AE190" s="44"/>
      <c r="AF190" s="47"/>
      <c r="AG190" s="44"/>
    </row>
    <row r="191" spans="1:33" ht="39">
      <c r="A191" s="44" t="s">
        <v>1645</v>
      </c>
      <c r="B191" s="44" t="s">
        <v>66</v>
      </c>
      <c r="C191" s="44" t="s">
        <v>67</v>
      </c>
      <c r="D191" s="44" t="s">
        <v>68</v>
      </c>
      <c r="E191" s="45">
        <v>260</v>
      </c>
      <c r="F191" s="44" t="s">
        <v>389</v>
      </c>
      <c r="G191" s="44" t="s">
        <v>1544</v>
      </c>
      <c r="H191" s="44" t="s">
        <v>1545</v>
      </c>
      <c r="I191" s="44" t="s">
        <v>360</v>
      </c>
      <c r="J191" s="44" t="s">
        <v>1646</v>
      </c>
      <c r="K191" s="44" t="s">
        <v>94</v>
      </c>
      <c r="L191" s="44" t="s">
        <v>74</v>
      </c>
      <c r="M191" s="44"/>
      <c r="N191" s="44"/>
      <c r="O191" s="44" t="s">
        <v>75</v>
      </c>
      <c r="P191" s="44" t="s">
        <v>121</v>
      </c>
      <c r="Q191" s="44" t="s">
        <v>1647</v>
      </c>
      <c r="R191" s="46">
        <v>252000000</v>
      </c>
      <c r="S191" s="44" t="s">
        <v>78</v>
      </c>
      <c r="T191" s="44" t="s">
        <v>1548</v>
      </c>
      <c r="U191" s="44"/>
      <c r="V191" s="44" t="s">
        <v>80</v>
      </c>
      <c r="W191" s="44" t="s">
        <v>121</v>
      </c>
      <c r="X191" s="44" t="s">
        <v>82</v>
      </c>
      <c r="Y191" s="44" t="s">
        <v>83</v>
      </c>
      <c r="Z191" s="44" t="s">
        <v>84</v>
      </c>
      <c r="AA191" s="44" t="s">
        <v>84</v>
      </c>
      <c r="AB191" s="44" t="str">
        <f>IF(OR($Y191="No",$Y191=""),"Requires baseline confirmation",IF(AND($Y191="Yes",$Z191="Yes",$AA191="Yes"),"Ready for monitoring","Ready with conditions"))</f>
        <v>Requires baseline confirmation</v>
      </c>
      <c r="AC191" s="44" t="str">
        <f>IF($AB191="Ready for monitoring","Normal",IF($C191="Critical","High",IF($C191="Core","Medium","Routine")))</f>
        <v>Medium</v>
      </c>
      <c r="AD191" s="44"/>
      <c r="AE191" s="44"/>
      <c r="AF191" s="47"/>
      <c r="AG191" s="44"/>
    </row>
    <row r="192" spans="1:33" ht="39">
      <c r="A192" s="44" t="s">
        <v>1648</v>
      </c>
      <c r="B192" s="44" t="s">
        <v>66</v>
      </c>
      <c r="C192" s="44" t="s">
        <v>227</v>
      </c>
      <c r="D192" s="44" t="s">
        <v>68</v>
      </c>
      <c r="E192" s="45">
        <v>21</v>
      </c>
      <c r="F192" s="44" t="s">
        <v>1649</v>
      </c>
      <c r="G192" s="44" t="s">
        <v>1544</v>
      </c>
      <c r="H192" s="44" t="s">
        <v>1545</v>
      </c>
      <c r="I192" s="44" t="s">
        <v>1560</v>
      </c>
      <c r="J192" s="44" t="s">
        <v>1650</v>
      </c>
      <c r="K192" s="44" t="s">
        <v>73</v>
      </c>
      <c r="L192" s="44" t="s">
        <v>74</v>
      </c>
      <c r="M192" s="44"/>
      <c r="N192" s="44"/>
      <c r="O192" s="44" t="s">
        <v>95</v>
      </c>
      <c r="P192" s="44" t="s">
        <v>81</v>
      </c>
      <c r="Q192" s="44" t="s">
        <v>1651</v>
      </c>
      <c r="R192" s="46">
        <v>25400000</v>
      </c>
      <c r="S192" s="44" t="s">
        <v>230</v>
      </c>
      <c r="T192" s="44" t="s">
        <v>1548</v>
      </c>
      <c r="U192" s="44"/>
      <c r="V192" s="44" t="s">
        <v>80</v>
      </c>
      <c r="W192" s="44" t="s">
        <v>81</v>
      </c>
      <c r="X192" s="44" t="s">
        <v>231</v>
      </c>
      <c r="Y192" s="44" t="s">
        <v>83</v>
      </c>
      <c r="Z192" s="44" t="s">
        <v>84</v>
      </c>
      <c r="AA192" s="44" t="s">
        <v>84</v>
      </c>
      <c r="AB192" s="44" t="str">
        <f>IF(OR($Y192="No",$Y192=""),"Requires baseline confirmation",IF(AND($Y192="Yes",$Z192="Yes",$AA192="Yes"),"Ready for monitoring","Ready with conditions"))</f>
        <v>Requires baseline confirmation</v>
      </c>
      <c r="AC192" s="44" t="str">
        <f>IF($AB192="Ready for monitoring","Normal",IF($C192="Critical","High",IF($C192="Core","Medium","Routine")))</f>
        <v>Routine</v>
      </c>
      <c r="AD192" s="44"/>
      <c r="AE192" s="44"/>
      <c r="AF192" s="47"/>
      <c r="AG192" s="44"/>
    </row>
    <row r="193" spans="1:33" ht="26">
      <c r="A193" s="44" t="s">
        <v>1652</v>
      </c>
      <c r="B193" s="44" t="s">
        <v>66</v>
      </c>
      <c r="C193" s="44" t="s">
        <v>227</v>
      </c>
      <c r="D193" s="44" t="s">
        <v>68</v>
      </c>
      <c r="E193" s="45">
        <v>55</v>
      </c>
      <c r="F193" s="44" t="s">
        <v>1653</v>
      </c>
      <c r="G193" s="44" t="s">
        <v>1544</v>
      </c>
      <c r="H193" s="44" t="s">
        <v>1545</v>
      </c>
      <c r="I193" s="44" t="s">
        <v>1574</v>
      </c>
      <c r="J193" s="44" t="s">
        <v>1654</v>
      </c>
      <c r="K193" s="44" t="s">
        <v>73</v>
      </c>
      <c r="L193" s="44" t="s">
        <v>74</v>
      </c>
      <c r="M193" s="44"/>
      <c r="N193" s="44"/>
      <c r="O193" s="44" t="s">
        <v>95</v>
      </c>
      <c r="P193" s="44" t="s">
        <v>81</v>
      </c>
      <c r="Q193" s="44" t="s">
        <v>1655</v>
      </c>
      <c r="R193" s="46">
        <v>29200000</v>
      </c>
      <c r="S193" s="44" t="s">
        <v>230</v>
      </c>
      <c r="T193" s="44" t="s">
        <v>1548</v>
      </c>
      <c r="U193" s="44"/>
      <c r="V193" s="44" t="s">
        <v>80</v>
      </c>
      <c r="W193" s="44" t="s">
        <v>81</v>
      </c>
      <c r="X193" s="44" t="s">
        <v>231</v>
      </c>
      <c r="Y193" s="44" t="s">
        <v>83</v>
      </c>
      <c r="Z193" s="44" t="s">
        <v>84</v>
      </c>
      <c r="AA193" s="44" t="s">
        <v>84</v>
      </c>
      <c r="AB193" s="44" t="str">
        <f>IF(OR($Y193="No",$Y193=""),"Requires baseline confirmation",IF(AND($Y193="Yes",$Z193="Yes",$AA193="Yes"),"Ready for monitoring","Ready with conditions"))</f>
        <v>Requires baseline confirmation</v>
      </c>
      <c r="AC193" s="44" t="str">
        <f>IF($AB193="Ready for monitoring","Normal",IF($C193="Critical","High",IF($C193="Core","Medium","Routine")))</f>
        <v>Routine</v>
      </c>
      <c r="AD193" s="44"/>
      <c r="AE193" s="44"/>
      <c r="AF193" s="47"/>
      <c r="AG193" s="44"/>
    </row>
    <row r="194" spans="1:33" ht="39">
      <c r="A194" s="44" t="s">
        <v>1656</v>
      </c>
      <c r="B194" s="44" t="s">
        <v>66</v>
      </c>
      <c r="C194" s="44" t="s">
        <v>227</v>
      </c>
      <c r="D194" s="44" t="s">
        <v>68</v>
      </c>
      <c r="E194" s="45">
        <v>160</v>
      </c>
      <c r="F194" s="44" t="s">
        <v>1657</v>
      </c>
      <c r="G194" s="44" t="s">
        <v>1544</v>
      </c>
      <c r="H194" s="44" t="s">
        <v>1559</v>
      </c>
      <c r="I194" s="44" t="s">
        <v>360</v>
      </c>
      <c r="J194" s="44" t="s">
        <v>1658</v>
      </c>
      <c r="K194" s="44" t="s">
        <v>73</v>
      </c>
      <c r="L194" s="44" t="s">
        <v>74</v>
      </c>
      <c r="M194" s="44"/>
      <c r="N194" s="44"/>
      <c r="O194" s="44" t="s">
        <v>95</v>
      </c>
      <c r="P194" s="44" t="s">
        <v>81</v>
      </c>
      <c r="Q194" s="44" t="s">
        <v>1659</v>
      </c>
      <c r="R194" s="46">
        <v>139000000</v>
      </c>
      <c r="S194" s="44" t="s">
        <v>230</v>
      </c>
      <c r="T194" s="44" t="s">
        <v>1563</v>
      </c>
      <c r="U194" s="44"/>
      <c r="V194" s="44" t="s">
        <v>80</v>
      </c>
      <c r="W194" s="44" t="s">
        <v>81</v>
      </c>
      <c r="X194" s="44" t="s">
        <v>231</v>
      </c>
      <c r="Y194" s="44" t="s">
        <v>83</v>
      </c>
      <c r="Z194" s="44" t="s">
        <v>84</v>
      </c>
      <c r="AA194" s="44" t="s">
        <v>84</v>
      </c>
      <c r="AB194" s="44" t="str">
        <f>IF(OR($Y194="No",$Y194=""),"Requires baseline confirmation",IF(AND($Y194="Yes",$Z194="Yes",$AA194="Yes"),"Ready for monitoring","Ready with conditions"))</f>
        <v>Requires baseline confirmation</v>
      </c>
      <c r="AC194" s="44" t="str">
        <f>IF($AB194="Ready for monitoring","Normal",IF($C194="Critical","High",IF($C194="Core","Medium","Routine")))</f>
        <v>Routine</v>
      </c>
      <c r="AD194" s="44"/>
      <c r="AE194" s="44"/>
      <c r="AF194" s="47"/>
      <c r="AG194" s="44"/>
    </row>
    <row r="195" spans="1:33" ht="39">
      <c r="A195" s="44" t="s">
        <v>1660</v>
      </c>
      <c r="B195" s="44" t="s">
        <v>66</v>
      </c>
      <c r="C195" s="44" t="s">
        <v>227</v>
      </c>
      <c r="D195" s="44" t="s">
        <v>68</v>
      </c>
      <c r="E195" s="45">
        <v>194</v>
      </c>
      <c r="F195" s="44" t="s">
        <v>1661</v>
      </c>
      <c r="G195" s="44" t="s">
        <v>1544</v>
      </c>
      <c r="H195" s="44" t="s">
        <v>1559</v>
      </c>
      <c r="I195" s="44" t="s">
        <v>360</v>
      </c>
      <c r="J195" s="44" t="s">
        <v>1662</v>
      </c>
      <c r="K195" s="44" t="s">
        <v>106</v>
      </c>
      <c r="L195" s="44" t="s">
        <v>74</v>
      </c>
      <c r="M195" s="44"/>
      <c r="N195" s="44"/>
      <c r="O195" s="44" t="s">
        <v>95</v>
      </c>
      <c r="P195" s="44" t="s">
        <v>96</v>
      </c>
      <c r="Q195" s="44" t="s">
        <v>1663</v>
      </c>
      <c r="R195" s="46">
        <v>1419440000</v>
      </c>
      <c r="S195" s="44" t="s">
        <v>230</v>
      </c>
      <c r="T195" s="44" t="s">
        <v>1563</v>
      </c>
      <c r="U195" s="44"/>
      <c r="V195" s="44" t="s">
        <v>80</v>
      </c>
      <c r="W195" s="44" t="s">
        <v>96</v>
      </c>
      <c r="X195" s="44" t="s">
        <v>231</v>
      </c>
      <c r="Y195" s="44" t="s">
        <v>83</v>
      </c>
      <c r="Z195" s="44" t="s">
        <v>84</v>
      </c>
      <c r="AA195" s="44" t="s">
        <v>84</v>
      </c>
      <c r="AB195" s="44" t="str">
        <f>IF(OR($Y195="No",$Y195=""),"Requires baseline confirmation",IF(AND($Y195="Yes",$Z195="Yes",$AA195="Yes"),"Ready for monitoring","Ready with conditions"))</f>
        <v>Requires baseline confirmation</v>
      </c>
      <c r="AC195" s="44" t="str">
        <f>IF($AB195="Ready for monitoring","Normal",IF($C195="Critical","High",IF($C195="Core","Medium","Routine")))</f>
        <v>Routine</v>
      </c>
      <c r="AD195" s="44"/>
      <c r="AE195" s="44"/>
      <c r="AF195" s="47"/>
      <c r="AG195" s="44"/>
    </row>
    <row r="196" spans="1:33" ht="26">
      <c r="A196" s="44" t="s">
        <v>1664</v>
      </c>
      <c r="B196" s="44" t="s">
        <v>66</v>
      </c>
      <c r="C196" s="44" t="s">
        <v>227</v>
      </c>
      <c r="D196" s="44" t="s">
        <v>68</v>
      </c>
      <c r="E196" s="45">
        <v>201</v>
      </c>
      <c r="F196" s="44" t="s">
        <v>1665</v>
      </c>
      <c r="G196" s="44" t="s">
        <v>1544</v>
      </c>
      <c r="H196" s="44" t="s">
        <v>1559</v>
      </c>
      <c r="I196" s="44" t="s">
        <v>360</v>
      </c>
      <c r="J196" s="44" t="s">
        <v>1666</v>
      </c>
      <c r="K196" s="44" t="s">
        <v>106</v>
      </c>
      <c r="L196" s="44" t="s">
        <v>74</v>
      </c>
      <c r="M196" s="44"/>
      <c r="N196" s="44"/>
      <c r="O196" s="44" t="s">
        <v>95</v>
      </c>
      <c r="P196" s="44" t="s">
        <v>107</v>
      </c>
      <c r="Q196" s="44" t="s">
        <v>1667</v>
      </c>
      <c r="R196" s="46">
        <v>689200000</v>
      </c>
      <c r="S196" s="44" t="s">
        <v>230</v>
      </c>
      <c r="T196" s="44" t="s">
        <v>1563</v>
      </c>
      <c r="U196" s="44"/>
      <c r="V196" s="44" t="s">
        <v>80</v>
      </c>
      <c r="W196" s="44" t="s">
        <v>96</v>
      </c>
      <c r="X196" s="44" t="s">
        <v>231</v>
      </c>
      <c r="Y196" s="44" t="s">
        <v>83</v>
      </c>
      <c r="Z196" s="44" t="s">
        <v>84</v>
      </c>
      <c r="AA196" s="44" t="s">
        <v>84</v>
      </c>
      <c r="AB196" s="44" t="str">
        <f>IF(OR($Y196="No",$Y196=""),"Requires baseline confirmation",IF(AND($Y196="Yes",$Z196="Yes",$AA196="Yes"),"Ready for monitoring","Ready with conditions"))</f>
        <v>Requires baseline confirmation</v>
      </c>
      <c r="AC196" s="44" t="str">
        <f>IF($AB196="Ready for monitoring","Normal",IF($C196="Critical","High",IF($C196="Core","Medium","Routine")))</f>
        <v>Routine</v>
      </c>
      <c r="AD196" s="44"/>
      <c r="AE196" s="44"/>
      <c r="AF196" s="47"/>
      <c r="AG196" s="44"/>
    </row>
    <row r="197" spans="1:33" ht="39">
      <c r="A197" s="44" t="s">
        <v>454</v>
      </c>
      <c r="B197" s="44" t="s">
        <v>66</v>
      </c>
      <c r="C197" s="44" t="s">
        <v>127</v>
      </c>
      <c r="D197" s="44" t="s">
        <v>68</v>
      </c>
      <c r="E197" s="45">
        <v>1180</v>
      </c>
      <c r="F197" s="44" t="s">
        <v>455</v>
      </c>
      <c r="G197" s="44" t="s">
        <v>456</v>
      </c>
      <c r="H197" s="44" t="s">
        <v>457</v>
      </c>
      <c r="I197" s="44" t="s">
        <v>360</v>
      </c>
      <c r="J197" s="44" t="s">
        <v>458</v>
      </c>
      <c r="K197" s="44" t="s">
        <v>197</v>
      </c>
      <c r="L197" s="44" t="s">
        <v>74</v>
      </c>
      <c r="M197" s="44"/>
      <c r="N197" s="44"/>
      <c r="O197" s="44" t="s">
        <v>95</v>
      </c>
      <c r="P197" s="44" t="s">
        <v>206</v>
      </c>
      <c r="Q197" s="44" t="s">
        <v>459</v>
      </c>
      <c r="R197" s="46">
        <v>58640000</v>
      </c>
      <c r="S197" s="44" t="s">
        <v>134</v>
      </c>
      <c r="T197" s="44" t="s">
        <v>460</v>
      </c>
      <c r="U197" s="44"/>
      <c r="V197" s="44" t="s">
        <v>80</v>
      </c>
      <c r="W197" s="44" t="s">
        <v>206</v>
      </c>
      <c r="X197" s="44" t="s">
        <v>137</v>
      </c>
      <c r="Y197" s="44" t="s">
        <v>83</v>
      </c>
      <c r="Z197" s="44" t="s">
        <v>84</v>
      </c>
      <c r="AA197" s="44" t="s">
        <v>84</v>
      </c>
      <c r="AB197" s="44" t="str">
        <f>IF(OR($Y197="No",$Y197=""),"Requires baseline confirmation",IF(AND($Y197="Yes",$Z197="Yes",$AA197="Yes"),"Ready for monitoring","Ready with conditions"))</f>
        <v>Requires baseline confirmation</v>
      </c>
      <c r="AC197" s="44" t="str">
        <f>IF($AB197="Ready for monitoring","Normal",IF($C197="Critical","High",IF($C197="Core","Medium","Routine")))</f>
        <v>High</v>
      </c>
      <c r="AD197" s="44"/>
      <c r="AE197" s="44"/>
      <c r="AF197" s="47"/>
      <c r="AG197" s="44"/>
    </row>
    <row r="198" spans="1:33" ht="52">
      <c r="A198" s="44" t="s">
        <v>461</v>
      </c>
      <c r="B198" s="44" t="s">
        <v>66</v>
      </c>
      <c r="C198" s="44" t="s">
        <v>127</v>
      </c>
      <c r="D198" s="44" t="s">
        <v>68</v>
      </c>
      <c r="E198" s="45">
        <v>1191</v>
      </c>
      <c r="F198" s="44" t="s">
        <v>462</v>
      </c>
      <c r="G198" s="44" t="s">
        <v>456</v>
      </c>
      <c r="H198" s="44" t="s">
        <v>457</v>
      </c>
      <c r="I198" s="44" t="s">
        <v>360</v>
      </c>
      <c r="J198" s="44" t="s">
        <v>463</v>
      </c>
      <c r="K198" s="44" t="s">
        <v>94</v>
      </c>
      <c r="L198" s="44" t="s">
        <v>74</v>
      </c>
      <c r="M198" s="44"/>
      <c r="N198" s="44"/>
      <c r="O198" s="44" t="s">
        <v>95</v>
      </c>
      <c r="P198" s="44" t="s">
        <v>96</v>
      </c>
      <c r="Q198" s="44" t="s">
        <v>464</v>
      </c>
      <c r="R198" s="46">
        <v>113860000</v>
      </c>
      <c r="S198" s="44" t="s">
        <v>134</v>
      </c>
      <c r="T198" s="44" t="s">
        <v>460</v>
      </c>
      <c r="U198" s="44"/>
      <c r="V198" s="44" t="s">
        <v>80</v>
      </c>
      <c r="W198" s="44" t="s">
        <v>96</v>
      </c>
      <c r="X198" s="44" t="s">
        <v>137</v>
      </c>
      <c r="Y198" s="44" t="s">
        <v>83</v>
      </c>
      <c r="Z198" s="44" t="s">
        <v>84</v>
      </c>
      <c r="AA198" s="44" t="s">
        <v>84</v>
      </c>
      <c r="AB198" s="44" t="str">
        <f>IF(OR($Y198="No",$Y198=""),"Requires baseline confirmation",IF(AND($Y198="Yes",$Z198="Yes",$AA198="Yes"),"Ready for monitoring","Ready with conditions"))</f>
        <v>Requires baseline confirmation</v>
      </c>
      <c r="AC198" s="44" t="str">
        <f>IF($AB198="Ready for monitoring","Normal",IF($C198="Critical","High",IF($C198="Core","Medium","Routine")))</f>
        <v>High</v>
      </c>
      <c r="AD198" s="44"/>
      <c r="AE198" s="44"/>
      <c r="AF198" s="47"/>
      <c r="AG198" s="44"/>
    </row>
    <row r="199" spans="1:33" ht="39">
      <c r="A199" s="44" t="s">
        <v>465</v>
      </c>
      <c r="B199" s="44" t="s">
        <v>66</v>
      </c>
      <c r="C199" s="44" t="s">
        <v>127</v>
      </c>
      <c r="D199" s="44" t="s">
        <v>68</v>
      </c>
      <c r="E199" s="45">
        <v>1199</v>
      </c>
      <c r="F199" s="44" t="s">
        <v>466</v>
      </c>
      <c r="G199" s="44" t="s">
        <v>456</v>
      </c>
      <c r="H199" s="44" t="s">
        <v>457</v>
      </c>
      <c r="I199" s="44" t="s">
        <v>360</v>
      </c>
      <c r="J199" s="44" t="s">
        <v>467</v>
      </c>
      <c r="K199" s="44" t="s">
        <v>73</v>
      </c>
      <c r="L199" s="44" t="s">
        <v>74</v>
      </c>
      <c r="M199" s="44"/>
      <c r="N199" s="44"/>
      <c r="O199" s="44" t="s">
        <v>95</v>
      </c>
      <c r="P199" s="44" t="s">
        <v>107</v>
      </c>
      <c r="Q199" s="44" t="s">
        <v>468</v>
      </c>
      <c r="R199" s="46">
        <v>155400000</v>
      </c>
      <c r="S199" s="44" t="s">
        <v>134</v>
      </c>
      <c r="T199" s="44" t="s">
        <v>460</v>
      </c>
      <c r="U199" s="44"/>
      <c r="V199" s="44" t="s">
        <v>80</v>
      </c>
      <c r="W199" s="44" t="s">
        <v>81</v>
      </c>
      <c r="X199" s="44" t="s">
        <v>137</v>
      </c>
      <c r="Y199" s="44" t="s">
        <v>83</v>
      </c>
      <c r="Z199" s="44" t="s">
        <v>84</v>
      </c>
      <c r="AA199" s="44" t="s">
        <v>84</v>
      </c>
      <c r="AB199" s="44" t="str">
        <f>IF(OR($Y199="No",$Y199=""),"Requires baseline confirmation",IF(AND($Y199="Yes",$Z199="Yes",$AA199="Yes"),"Ready for monitoring","Ready with conditions"))</f>
        <v>Requires baseline confirmation</v>
      </c>
      <c r="AC199" s="44" t="str">
        <f>IF($AB199="Ready for monitoring","Normal",IF($C199="Critical","High",IF($C199="Core","Medium","Routine")))</f>
        <v>High</v>
      </c>
      <c r="AD199" s="44"/>
      <c r="AE199" s="44"/>
      <c r="AF199" s="47"/>
      <c r="AG199" s="44"/>
    </row>
    <row r="200" spans="1:33" ht="39">
      <c r="A200" s="44" t="s">
        <v>469</v>
      </c>
      <c r="B200" s="44" t="s">
        <v>66</v>
      </c>
      <c r="C200" s="44" t="s">
        <v>127</v>
      </c>
      <c r="D200" s="44" t="s">
        <v>68</v>
      </c>
      <c r="E200" s="45">
        <v>1159</v>
      </c>
      <c r="F200" s="44" t="s">
        <v>470</v>
      </c>
      <c r="G200" s="44" t="s">
        <v>456</v>
      </c>
      <c r="H200" s="44" t="s">
        <v>457</v>
      </c>
      <c r="I200" s="44" t="s">
        <v>360</v>
      </c>
      <c r="J200" s="44" t="s">
        <v>471</v>
      </c>
      <c r="K200" s="44" t="s">
        <v>94</v>
      </c>
      <c r="L200" s="44" t="s">
        <v>74</v>
      </c>
      <c r="M200" s="44"/>
      <c r="N200" s="44"/>
      <c r="O200" s="44" t="s">
        <v>95</v>
      </c>
      <c r="P200" s="44" t="s">
        <v>96</v>
      </c>
      <c r="Q200" s="44" t="s">
        <v>472</v>
      </c>
      <c r="R200" s="46">
        <v>457300000</v>
      </c>
      <c r="S200" s="44" t="s">
        <v>134</v>
      </c>
      <c r="T200" s="44" t="s">
        <v>460</v>
      </c>
      <c r="U200" s="44"/>
      <c r="V200" s="44" t="s">
        <v>80</v>
      </c>
      <c r="W200" s="44" t="s">
        <v>96</v>
      </c>
      <c r="X200" s="44" t="s">
        <v>137</v>
      </c>
      <c r="Y200" s="44" t="s">
        <v>83</v>
      </c>
      <c r="Z200" s="44" t="s">
        <v>84</v>
      </c>
      <c r="AA200" s="44" t="s">
        <v>84</v>
      </c>
      <c r="AB200" s="44" t="str">
        <f>IF(OR($Y200="No",$Y200=""),"Requires baseline confirmation",IF(AND($Y200="Yes",$Z200="Yes",$AA200="Yes"),"Ready for monitoring","Ready with conditions"))</f>
        <v>Requires baseline confirmation</v>
      </c>
      <c r="AC200" s="44" t="str">
        <f>IF($AB200="Ready for monitoring","Normal",IF($C200="Critical","High",IF($C200="Core","Medium","Routine")))</f>
        <v>High</v>
      </c>
      <c r="AD200" s="44"/>
      <c r="AE200" s="44"/>
      <c r="AF200" s="47"/>
      <c r="AG200" s="44"/>
    </row>
    <row r="201" spans="1:33" ht="39">
      <c r="A201" s="44" t="s">
        <v>473</v>
      </c>
      <c r="B201" s="44" t="s">
        <v>66</v>
      </c>
      <c r="C201" s="44" t="s">
        <v>127</v>
      </c>
      <c r="D201" s="44" t="s">
        <v>68</v>
      </c>
      <c r="E201" s="45">
        <v>1165</v>
      </c>
      <c r="F201" s="44" t="s">
        <v>474</v>
      </c>
      <c r="G201" s="44" t="s">
        <v>456</v>
      </c>
      <c r="H201" s="44" t="s">
        <v>457</v>
      </c>
      <c r="I201" s="44" t="s">
        <v>360</v>
      </c>
      <c r="J201" s="44" t="s">
        <v>475</v>
      </c>
      <c r="K201" s="44" t="s">
        <v>94</v>
      </c>
      <c r="L201" s="44" t="s">
        <v>74</v>
      </c>
      <c r="M201" s="44"/>
      <c r="N201" s="44"/>
      <c r="O201" s="44" t="s">
        <v>95</v>
      </c>
      <c r="P201" s="44" t="s">
        <v>96</v>
      </c>
      <c r="Q201" s="44" t="s">
        <v>476</v>
      </c>
      <c r="R201" s="46">
        <v>457300000</v>
      </c>
      <c r="S201" s="44" t="s">
        <v>134</v>
      </c>
      <c r="T201" s="44" t="s">
        <v>460</v>
      </c>
      <c r="U201" s="44"/>
      <c r="V201" s="44" t="s">
        <v>80</v>
      </c>
      <c r="W201" s="44" t="s">
        <v>96</v>
      </c>
      <c r="X201" s="44" t="s">
        <v>137</v>
      </c>
      <c r="Y201" s="44" t="s">
        <v>83</v>
      </c>
      <c r="Z201" s="44" t="s">
        <v>84</v>
      </c>
      <c r="AA201" s="44" t="s">
        <v>84</v>
      </c>
      <c r="AB201" s="44" t="str">
        <f>IF(OR($Y201="No",$Y201=""),"Requires baseline confirmation",IF(AND($Y201="Yes",$Z201="Yes",$AA201="Yes"),"Ready for monitoring","Ready with conditions"))</f>
        <v>Requires baseline confirmation</v>
      </c>
      <c r="AC201" s="44" t="str">
        <f>IF($AB201="Ready for monitoring","Normal",IF($C201="Critical","High",IF($C201="Core","Medium","Routine")))</f>
        <v>High</v>
      </c>
      <c r="AD201" s="44"/>
      <c r="AE201" s="44"/>
      <c r="AF201" s="47"/>
      <c r="AG201" s="44"/>
    </row>
    <row r="202" spans="1:33" ht="39">
      <c r="A202" s="44" t="s">
        <v>477</v>
      </c>
      <c r="B202" s="44" t="s">
        <v>66</v>
      </c>
      <c r="C202" s="44" t="s">
        <v>67</v>
      </c>
      <c r="D202" s="44" t="s">
        <v>68</v>
      </c>
      <c r="E202" s="45">
        <v>1498</v>
      </c>
      <c r="F202" s="44" t="s">
        <v>478</v>
      </c>
      <c r="G202" s="44" t="s">
        <v>456</v>
      </c>
      <c r="H202" s="44" t="s">
        <v>457</v>
      </c>
      <c r="I202" s="44" t="s">
        <v>479</v>
      </c>
      <c r="J202" s="44" t="s">
        <v>480</v>
      </c>
      <c r="K202" s="44" t="s">
        <v>131</v>
      </c>
      <c r="L202" s="44" t="s">
        <v>74</v>
      </c>
      <c r="M202" s="44"/>
      <c r="N202" s="44"/>
      <c r="O202" s="44" t="s">
        <v>95</v>
      </c>
      <c r="P202" s="44" t="s">
        <v>136</v>
      </c>
      <c r="Q202" s="44" t="s">
        <v>481</v>
      </c>
      <c r="R202" s="46">
        <v>737882000</v>
      </c>
      <c r="S202" s="44" t="s">
        <v>78</v>
      </c>
      <c r="T202" s="44" t="s">
        <v>460</v>
      </c>
      <c r="U202" s="44"/>
      <c r="V202" s="44" t="s">
        <v>80</v>
      </c>
      <c r="W202" s="44" t="s">
        <v>136</v>
      </c>
      <c r="X202" s="44" t="s">
        <v>82</v>
      </c>
      <c r="Y202" s="44" t="s">
        <v>83</v>
      </c>
      <c r="Z202" s="44" t="s">
        <v>84</v>
      </c>
      <c r="AA202" s="44" t="s">
        <v>84</v>
      </c>
      <c r="AB202" s="44" t="str">
        <f>IF(OR($Y202="No",$Y202=""),"Requires baseline confirmation",IF(AND($Y202="Yes",$Z202="Yes",$AA202="Yes"),"Ready for monitoring","Ready with conditions"))</f>
        <v>Requires baseline confirmation</v>
      </c>
      <c r="AC202" s="44" t="str">
        <f>IF($AB202="Ready for monitoring","Normal",IF($C202="Critical","High",IF($C202="Core","Medium","Routine")))</f>
        <v>Medium</v>
      </c>
      <c r="AD202" s="44"/>
      <c r="AE202" s="44"/>
      <c r="AF202" s="47"/>
      <c r="AG202" s="44"/>
    </row>
    <row r="203" spans="1:33" ht="52">
      <c r="A203" s="44" t="s">
        <v>482</v>
      </c>
      <c r="B203" s="44" t="s">
        <v>66</v>
      </c>
      <c r="C203" s="44" t="s">
        <v>67</v>
      </c>
      <c r="D203" s="44" t="s">
        <v>68</v>
      </c>
      <c r="E203" s="45">
        <v>1507</v>
      </c>
      <c r="F203" s="44" t="s">
        <v>483</v>
      </c>
      <c r="G203" s="44" t="s">
        <v>456</v>
      </c>
      <c r="H203" s="44" t="s">
        <v>457</v>
      </c>
      <c r="I203" s="44" t="s">
        <v>479</v>
      </c>
      <c r="J203" s="44" t="s">
        <v>484</v>
      </c>
      <c r="K203" s="44" t="s">
        <v>94</v>
      </c>
      <c r="L203" s="44" t="s">
        <v>74</v>
      </c>
      <c r="M203" s="44"/>
      <c r="N203" s="44"/>
      <c r="O203" s="44" t="s">
        <v>95</v>
      </c>
      <c r="P203" s="44" t="s">
        <v>132</v>
      </c>
      <c r="Q203" s="44" t="s">
        <v>485</v>
      </c>
      <c r="R203" s="46">
        <v>3051387764</v>
      </c>
      <c r="S203" s="44" t="s">
        <v>78</v>
      </c>
      <c r="T203" s="44" t="s">
        <v>460</v>
      </c>
      <c r="U203" s="44"/>
      <c r="V203" s="44" t="s">
        <v>80</v>
      </c>
      <c r="W203" s="44" t="s">
        <v>96</v>
      </c>
      <c r="X203" s="44" t="s">
        <v>82</v>
      </c>
      <c r="Y203" s="44" t="s">
        <v>83</v>
      </c>
      <c r="Z203" s="44" t="s">
        <v>84</v>
      </c>
      <c r="AA203" s="44" t="s">
        <v>84</v>
      </c>
      <c r="AB203" s="44" t="str">
        <f>IF(OR($Y203="No",$Y203=""),"Requires baseline confirmation",IF(AND($Y203="Yes",$Z203="Yes",$AA203="Yes"),"Ready for monitoring","Ready with conditions"))</f>
        <v>Requires baseline confirmation</v>
      </c>
      <c r="AC203" s="44" t="str">
        <f>IF($AB203="Ready for monitoring","Normal",IF($C203="Critical","High",IF($C203="Core","Medium","Routine")))</f>
        <v>Medium</v>
      </c>
      <c r="AD203" s="44"/>
      <c r="AE203" s="44"/>
      <c r="AF203" s="47"/>
      <c r="AG203" s="44"/>
    </row>
    <row r="204" spans="1:33" ht="26">
      <c r="A204" s="44" t="s">
        <v>486</v>
      </c>
      <c r="B204" s="44" t="s">
        <v>66</v>
      </c>
      <c r="C204" s="44" t="s">
        <v>67</v>
      </c>
      <c r="D204" s="44" t="s">
        <v>68</v>
      </c>
      <c r="E204" s="45">
        <v>1512</v>
      </c>
      <c r="F204" s="44" t="s">
        <v>487</v>
      </c>
      <c r="G204" s="44" t="s">
        <v>456</v>
      </c>
      <c r="H204" s="44" t="s">
        <v>457</v>
      </c>
      <c r="I204" s="44" t="s">
        <v>479</v>
      </c>
      <c r="J204" s="44" t="s">
        <v>488</v>
      </c>
      <c r="K204" s="44" t="s">
        <v>131</v>
      </c>
      <c r="L204" s="44" t="s">
        <v>74</v>
      </c>
      <c r="M204" s="44"/>
      <c r="N204" s="44"/>
      <c r="O204" s="44" t="s">
        <v>95</v>
      </c>
      <c r="P204" s="44" t="s">
        <v>136</v>
      </c>
      <c r="Q204" s="44" t="s">
        <v>489</v>
      </c>
      <c r="R204" s="46">
        <v>87840000</v>
      </c>
      <c r="S204" s="44" t="s">
        <v>78</v>
      </c>
      <c r="T204" s="44" t="s">
        <v>460</v>
      </c>
      <c r="U204" s="44"/>
      <c r="V204" s="44" t="s">
        <v>80</v>
      </c>
      <c r="W204" s="44" t="s">
        <v>136</v>
      </c>
      <c r="X204" s="44" t="s">
        <v>82</v>
      </c>
      <c r="Y204" s="44" t="s">
        <v>83</v>
      </c>
      <c r="Z204" s="44" t="s">
        <v>84</v>
      </c>
      <c r="AA204" s="44" t="s">
        <v>84</v>
      </c>
      <c r="AB204" s="44" t="str">
        <f>IF(OR($Y204="No",$Y204=""),"Requires baseline confirmation",IF(AND($Y204="Yes",$Z204="Yes",$AA204="Yes"),"Ready for monitoring","Ready with conditions"))</f>
        <v>Requires baseline confirmation</v>
      </c>
      <c r="AC204" s="44" t="str">
        <f>IF($AB204="Ready for monitoring","Normal",IF($C204="Critical","High",IF($C204="Core","Medium","Routine")))</f>
        <v>Medium</v>
      </c>
      <c r="AD204" s="44"/>
      <c r="AE204" s="44"/>
      <c r="AF204" s="47"/>
      <c r="AG204" s="44"/>
    </row>
    <row r="205" spans="1:33" ht="39">
      <c r="A205" s="44" t="s">
        <v>490</v>
      </c>
      <c r="B205" s="44" t="s">
        <v>66</v>
      </c>
      <c r="C205" s="44" t="s">
        <v>67</v>
      </c>
      <c r="D205" s="44" t="s">
        <v>68</v>
      </c>
      <c r="E205" s="45">
        <v>1234</v>
      </c>
      <c r="F205" s="44" t="s">
        <v>103</v>
      </c>
      <c r="G205" s="44" t="s">
        <v>456</v>
      </c>
      <c r="H205" s="44" t="s">
        <v>457</v>
      </c>
      <c r="I205" s="44" t="s">
        <v>360</v>
      </c>
      <c r="J205" s="44" t="s">
        <v>491</v>
      </c>
      <c r="K205" s="44" t="s">
        <v>94</v>
      </c>
      <c r="L205" s="44" t="s">
        <v>74</v>
      </c>
      <c r="M205" s="44"/>
      <c r="N205" s="44"/>
      <c r="O205" s="44" t="s">
        <v>95</v>
      </c>
      <c r="P205" s="44" t="s">
        <v>96</v>
      </c>
      <c r="Q205" s="44" t="s">
        <v>492</v>
      </c>
      <c r="R205" s="46">
        <v>86900000</v>
      </c>
      <c r="S205" s="44" t="s">
        <v>78</v>
      </c>
      <c r="T205" s="44" t="s">
        <v>460</v>
      </c>
      <c r="U205" s="44"/>
      <c r="V205" s="44" t="s">
        <v>80</v>
      </c>
      <c r="W205" s="44" t="s">
        <v>96</v>
      </c>
      <c r="X205" s="44" t="s">
        <v>82</v>
      </c>
      <c r="Y205" s="44" t="s">
        <v>83</v>
      </c>
      <c r="Z205" s="44" t="s">
        <v>84</v>
      </c>
      <c r="AA205" s="44" t="s">
        <v>84</v>
      </c>
      <c r="AB205" s="44" t="str">
        <f>IF(OR($Y205="No",$Y205=""),"Requires baseline confirmation",IF(AND($Y205="Yes",$Z205="Yes",$AA205="Yes"),"Ready for monitoring","Ready with conditions"))</f>
        <v>Requires baseline confirmation</v>
      </c>
      <c r="AC205" s="44" t="str">
        <f>IF($AB205="Ready for monitoring","Normal",IF($C205="Critical","High",IF($C205="Core","Medium","Routine")))</f>
        <v>Medium</v>
      </c>
      <c r="AD205" s="44"/>
      <c r="AE205" s="44"/>
      <c r="AF205" s="47"/>
      <c r="AG205" s="44"/>
    </row>
    <row r="206" spans="1:33" ht="39">
      <c r="A206" s="44" t="s">
        <v>493</v>
      </c>
      <c r="B206" s="44" t="s">
        <v>66</v>
      </c>
      <c r="C206" s="44" t="s">
        <v>67</v>
      </c>
      <c r="D206" s="44" t="s">
        <v>68</v>
      </c>
      <c r="E206" s="45">
        <v>1548</v>
      </c>
      <c r="F206" s="44" t="s">
        <v>110</v>
      </c>
      <c r="G206" s="44" t="s">
        <v>456</v>
      </c>
      <c r="H206" s="44" t="s">
        <v>457</v>
      </c>
      <c r="I206" s="44" t="s">
        <v>360</v>
      </c>
      <c r="J206" s="44" t="s">
        <v>494</v>
      </c>
      <c r="K206" s="44" t="s">
        <v>73</v>
      </c>
      <c r="L206" s="44" t="s">
        <v>74</v>
      </c>
      <c r="M206" s="44"/>
      <c r="N206" s="44"/>
      <c r="O206" s="44" t="s">
        <v>95</v>
      </c>
      <c r="P206" s="44" t="s">
        <v>81</v>
      </c>
      <c r="Q206" s="44" t="s">
        <v>495</v>
      </c>
      <c r="R206" s="46">
        <v>696974309</v>
      </c>
      <c r="S206" s="44" t="s">
        <v>78</v>
      </c>
      <c r="T206" s="44" t="s">
        <v>460</v>
      </c>
      <c r="U206" s="44"/>
      <c r="V206" s="44" t="s">
        <v>80</v>
      </c>
      <c r="W206" s="44" t="s">
        <v>81</v>
      </c>
      <c r="X206" s="44" t="s">
        <v>82</v>
      </c>
      <c r="Y206" s="44" t="s">
        <v>83</v>
      </c>
      <c r="Z206" s="44" t="s">
        <v>84</v>
      </c>
      <c r="AA206" s="44" t="s">
        <v>84</v>
      </c>
      <c r="AB206" s="44" t="str">
        <f>IF(OR($Y206="No",$Y206=""),"Requires baseline confirmation",IF(AND($Y206="Yes",$Z206="Yes",$AA206="Yes"),"Ready for monitoring","Ready with conditions"))</f>
        <v>Requires baseline confirmation</v>
      </c>
      <c r="AC206" s="44" t="str">
        <f>IF($AB206="Ready for monitoring","Normal",IF($C206="Critical","High",IF($C206="Core","Medium","Routine")))</f>
        <v>Medium</v>
      </c>
      <c r="AD206" s="44"/>
      <c r="AE206" s="44"/>
      <c r="AF206" s="47"/>
      <c r="AG206" s="44"/>
    </row>
    <row r="207" spans="1:33" ht="26">
      <c r="A207" s="44" t="s">
        <v>496</v>
      </c>
      <c r="B207" s="44" t="s">
        <v>66</v>
      </c>
      <c r="C207" s="44" t="s">
        <v>67</v>
      </c>
      <c r="D207" s="44" t="s">
        <v>68</v>
      </c>
      <c r="E207" s="45">
        <v>1252</v>
      </c>
      <c r="F207" s="44" t="s">
        <v>114</v>
      </c>
      <c r="G207" s="44" t="s">
        <v>456</v>
      </c>
      <c r="H207" s="44" t="s">
        <v>457</v>
      </c>
      <c r="I207" s="44" t="s">
        <v>360</v>
      </c>
      <c r="J207" s="44" t="s">
        <v>497</v>
      </c>
      <c r="K207" s="44" t="s">
        <v>73</v>
      </c>
      <c r="L207" s="44" t="s">
        <v>74</v>
      </c>
      <c r="M207" s="44"/>
      <c r="N207" s="44"/>
      <c r="O207" s="44" t="s">
        <v>95</v>
      </c>
      <c r="P207" s="44" t="s">
        <v>157</v>
      </c>
      <c r="Q207" s="44" t="s">
        <v>498</v>
      </c>
      <c r="R207" s="46">
        <v>1752306570</v>
      </c>
      <c r="S207" s="44" t="s">
        <v>78</v>
      </c>
      <c r="T207" s="44" t="s">
        <v>460</v>
      </c>
      <c r="U207" s="44"/>
      <c r="V207" s="44" t="s">
        <v>80</v>
      </c>
      <c r="W207" s="44" t="s">
        <v>81</v>
      </c>
      <c r="X207" s="44" t="s">
        <v>82</v>
      </c>
      <c r="Y207" s="44" t="s">
        <v>83</v>
      </c>
      <c r="Z207" s="44" t="s">
        <v>84</v>
      </c>
      <c r="AA207" s="44" t="s">
        <v>84</v>
      </c>
      <c r="AB207" s="44" t="str">
        <f>IF(OR($Y207="No",$Y207=""),"Requires baseline confirmation",IF(AND($Y207="Yes",$Z207="Yes",$AA207="Yes"),"Ready for monitoring","Ready with conditions"))</f>
        <v>Requires baseline confirmation</v>
      </c>
      <c r="AC207" s="44" t="str">
        <f>IF($AB207="Ready for monitoring","Normal",IF($C207="Critical","High",IF($C207="Core","Medium","Routine")))</f>
        <v>Medium</v>
      </c>
      <c r="AD207" s="44"/>
      <c r="AE207" s="44"/>
      <c r="AF207" s="47"/>
      <c r="AG207" s="44"/>
    </row>
    <row r="208" spans="1:33" ht="39">
      <c r="A208" s="44" t="s">
        <v>499</v>
      </c>
      <c r="B208" s="44" t="s">
        <v>66</v>
      </c>
      <c r="C208" s="44" t="s">
        <v>67</v>
      </c>
      <c r="D208" s="44" t="s">
        <v>68</v>
      </c>
      <c r="E208" s="45">
        <v>1562</v>
      </c>
      <c r="F208" s="44" t="s">
        <v>114</v>
      </c>
      <c r="G208" s="44" t="s">
        <v>456</v>
      </c>
      <c r="H208" s="44" t="s">
        <v>457</v>
      </c>
      <c r="I208" s="44" t="s">
        <v>360</v>
      </c>
      <c r="J208" s="44" t="s">
        <v>500</v>
      </c>
      <c r="K208" s="44" t="s">
        <v>73</v>
      </c>
      <c r="L208" s="44" t="s">
        <v>74</v>
      </c>
      <c r="M208" s="44"/>
      <c r="N208" s="44"/>
      <c r="O208" s="44" t="s">
        <v>95</v>
      </c>
      <c r="P208" s="44" t="s">
        <v>157</v>
      </c>
      <c r="Q208" s="44" t="s">
        <v>501</v>
      </c>
      <c r="R208" s="46">
        <v>768985631.25</v>
      </c>
      <c r="S208" s="44" t="s">
        <v>78</v>
      </c>
      <c r="T208" s="44" t="s">
        <v>460</v>
      </c>
      <c r="U208" s="44"/>
      <c r="V208" s="44" t="s">
        <v>80</v>
      </c>
      <c r="W208" s="44" t="s">
        <v>81</v>
      </c>
      <c r="X208" s="44" t="s">
        <v>82</v>
      </c>
      <c r="Y208" s="44" t="s">
        <v>83</v>
      </c>
      <c r="Z208" s="44" t="s">
        <v>84</v>
      </c>
      <c r="AA208" s="44" t="s">
        <v>84</v>
      </c>
      <c r="AB208" s="44" t="str">
        <f>IF(OR($Y208="No",$Y208=""),"Requires baseline confirmation",IF(AND($Y208="Yes",$Z208="Yes",$AA208="Yes"),"Ready for monitoring","Ready with conditions"))</f>
        <v>Requires baseline confirmation</v>
      </c>
      <c r="AC208" s="44" t="str">
        <f>IF($AB208="Ready for monitoring","Normal",IF($C208="Critical","High",IF($C208="Core","Medium","Routine")))</f>
        <v>Medium</v>
      </c>
      <c r="AD208" s="44"/>
      <c r="AE208" s="44"/>
      <c r="AF208" s="47"/>
      <c r="AG208" s="44"/>
    </row>
    <row r="209" spans="1:33" ht="39">
      <c r="A209" s="44" t="s">
        <v>502</v>
      </c>
      <c r="B209" s="44" t="s">
        <v>66</v>
      </c>
      <c r="C209" s="44" t="s">
        <v>67</v>
      </c>
      <c r="D209" s="44" t="s">
        <v>68</v>
      </c>
      <c r="E209" s="45">
        <v>1259</v>
      </c>
      <c r="F209" s="44" t="s">
        <v>118</v>
      </c>
      <c r="G209" s="44" t="s">
        <v>456</v>
      </c>
      <c r="H209" s="44" t="s">
        <v>457</v>
      </c>
      <c r="I209" s="44" t="s">
        <v>360</v>
      </c>
      <c r="J209" s="44" t="s">
        <v>503</v>
      </c>
      <c r="K209" s="44" t="s">
        <v>73</v>
      </c>
      <c r="L209" s="44" t="s">
        <v>74</v>
      </c>
      <c r="M209" s="44"/>
      <c r="N209" s="44"/>
      <c r="O209" s="44" t="s">
        <v>95</v>
      </c>
      <c r="P209" s="44" t="s">
        <v>157</v>
      </c>
      <c r="Q209" s="44" t="s">
        <v>504</v>
      </c>
      <c r="R209" s="46">
        <v>172760000</v>
      </c>
      <c r="S209" s="44" t="s">
        <v>78</v>
      </c>
      <c r="T209" s="44" t="s">
        <v>460</v>
      </c>
      <c r="U209" s="44"/>
      <c r="V209" s="44" t="s">
        <v>80</v>
      </c>
      <c r="W209" s="44" t="s">
        <v>81</v>
      </c>
      <c r="X209" s="44" t="s">
        <v>82</v>
      </c>
      <c r="Y209" s="44" t="s">
        <v>83</v>
      </c>
      <c r="Z209" s="44" t="s">
        <v>84</v>
      </c>
      <c r="AA209" s="44" t="s">
        <v>84</v>
      </c>
      <c r="AB209" s="44" t="str">
        <f>IF(OR($Y209="No",$Y209=""),"Requires baseline confirmation",IF(AND($Y209="Yes",$Z209="Yes",$AA209="Yes"),"Ready for monitoring","Ready with conditions"))</f>
        <v>Requires baseline confirmation</v>
      </c>
      <c r="AC209" s="44" t="str">
        <f>IF($AB209="Ready for monitoring","Normal",IF($C209="Critical","High",IF($C209="Core","Medium","Routine")))</f>
        <v>Medium</v>
      </c>
      <c r="AD209" s="44"/>
      <c r="AE209" s="44"/>
      <c r="AF209" s="47"/>
      <c r="AG209" s="44"/>
    </row>
    <row r="210" spans="1:33" ht="39">
      <c r="A210" s="44" t="s">
        <v>505</v>
      </c>
      <c r="B210" s="44" t="s">
        <v>66</v>
      </c>
      <c r="C210" s="44" t="s">
        <v>67</v>
      </c>
      <c r="D210" s="44" t="s">
        <v>68</v>
      </c>
      <c r="E210" s="45">
        <v>1185</v>
      </c>
      <c r="F210" s="44" t="s">
        <v>506</v>
      </c>
      <c r="G210" s="44" t="s">
        <v>456</v>
      </c>
      <c r="H210" s="44" t="s">
        <v>457</v>
      </c>
      <c r="I210" s="44" t="s">
        <v>360</v>
      </c>
      <c r="J210" s="44" t="s">
        <v>507</v>
      </c>
      <c r="K210" s="44" t="s">
        <v>94</v>
      </c>
      <c r="L210" s="44" t="s">
        <v>74</v>
      </c>
      <c r="M210" s="44"/>
      <c r="N210" s="44"/>
      <c r="O210" s="44" t="s">
        <v>95</v>
      </c>
      <c r="P210" s="44" t="s">
        <v>96</v>
      </c>
      <c r="Q210" s="44" t="s">
        <v>508</v>
      </c>
      <c r="R210" s="46">
        <v>55960000</v>
      </c>
      <c r="S210" s="44" t="s">
        <v>78</v>
      </c>
      <c r="T210" s="44" t="s">
        <v>460</v>
      </c>
      <c r="U210" s="44"/>
      <c r="V210" s="44" t="s">
        <v>80</v>
      </c>
      <c r="W210" s="44" t="s">
        <v>96</v>
      </c>
      <c r="X210" s="44" t="s">
        <v>82</v>
      </c>
      <c r="Y210" s="44" t="s">
        <v>83</v>
      </c>
      <c r="Z210" s="44" t="s">
        <v>84</v>
      </c>
      <c r="AA210" s="44" t="s">
        <v>84</v>
      </c>
      <c r="AB210" s="44" t="str">
        <f>IF(OR($Y210="No",$Y210=""),"Requires baseline confirmation",IF(AND($Y210="Yes",$Z210="Yes",$AA210="Yes"),"Ready for monitoring","Ready with conditions"))</f>
        <v>Requires baseline confirmation</v>
      </c>
      <c r="AC210" s="44" t="str">
        <f>IF($AB210="Ready for monitoring","Normal",IF($C210="Critical","High",IF($C210="Core","Medium","Routine")))</f>
        <v>Medium</v>
      </c>
      <c r="AD210" s="44"/>
      <c r="AE210" s="44"/>
      <c r="AF210" s="47"/>
      <c r="AG210" s="44"/>
    </row>
    <row r="211" spans="1:33" ht="39">
      <c r="A211" s="44" t="s">
        <v>509</v>
      </c>
      <c r="B211" s="44" t="s">
        <v>66</v>
      </c>
      <c r="C211" s="44" t="s">
        <v>67</v>
      </c>
      <c r="D211" s="44" t="s">
        <v>68</v>
      </c>
      <c r="E211" s="45">
        <v>1171</v>
      </c>
      <c r="F211" s="44" t="s">
        <v>510</v>
      </c>
      <c r="G211" s="44" t="s">
        <v>456</v>
      </c>
      <c r="H211" s="44" t="s">
        <v>457</v>
      </c>
      <c r="I211" s="44" t="s">
        <v>360</v>
      </c>
      <c r="J211" s="44" t="s">
        <v>511</v>
      </c>
      <c r="K211" s="44" t="s">
        <v>94</v>
      </c>
      <c r="L211" s="44" t="s">
        <v>74</v>
      </c>
      <c r="M211" s="44"/>
      <c r="N211" s="44"/>
      <c r="O211" s="44" t="s">
        <v>95</v>
      </c>
      <c r="P211" s="44" t="s">
        <v>96</v>
      </c>
      <c r="Q211" s="44" t="s">
        <v>512</v>
      </c>
      <c r="R211" s="46">
        <v>466900000</v>
      </c>
      <c r="S211" s="44" t="s">
        <v>78</v>
      </c>
      <c r="T211" s="44" t="s">
        <v>460</v>
      </c>
      <c r="U211" s="44"/>
      <c r="V211" s="44" t="s">
        <v>80</v>
      </c>
      <c r="W211" s="44" t="s">
        <v>96</v>
      </c>
      <c r="X211" s="44" t="s">
        <v>82</v>
      </c>
      <c r="Y211" s="44" t="s">
        <v>83</v>
      </c>
      <c r="Z211" s="44" t="s">
        <v>84</v>
      </c>
      <c r="AA211" s="44" t="s">
        <v>84</v>
      </c>
      <c r="AB211" s="44" t="str">
        <f>IF(OR($Y211="No",$Y211=""),"Requires baseline confirmation",IF(AND($Y211="Yes",$Z211="Yes",$AA211="Yes"),"Ready for monitoring","Ready with conditions"))</f>
        <v>Requires baseline confirmation</v>
      </c>
      <c r="AC211" s="44" t="str">
        <f>IF($AB211="Ready for monitoring","Normal",IF($C211="Critical","High",IF($C211="Core","Medium","Routine")))</f>
        <v>Medium</v>
      </c>
      <c r="AD211" s="44"/>
      <c r="AE211" s="44"/>
      <c r="AF211" s="47"/>
      <c r="AG211" s="44"/>
    </row>
    <row r="212" spans="1:33" ht="39">
      <c r="A212" s="44" t="s">
        <v>513</v>
      </c>
      <c r="B212" s="44" t="s">
        <v>66</v>
      </c>
      <c r="C212" s="44" t="s">
        <v>67</v>
      </c>
      <c r="D212" s="44" t="s">
        <v>68</v>
      </c>
      <c r="E212" s="45">
        <v>1211</v>
      </c>
      <c r="F212" s="44" t="s">
        <v>419</v>
      </c>
      <c r="G212" s="44" t="s">
        <v>456</v>
      </c>
      <c r="H212" s="44" t="s">
        <v>457</v>
      </c>
      <c r="I212" s="44" t="s">
        <v>360</v>
      </c>
      <c r="J212" s="44" t="s">
        <v>514</v>
      </c>
      <c r="K212" s="44" t="s">
        <v>94</v>
      </c>
      <c r="L212" s="44" t="s">
        <v>74</v>
      </c>
      <c r="M212" s="44"/>
      <c r="N212" s="44"/>
      <c r="O212" s="44" t="s">
        <v>95</v>
      </c>
      <c r="P212" s="44" t="s">
        <v>132</v>
      </c>
      <c r="Q212" s="44" t="s">
        <v>515</v>
      </c>
      <c r="R212" s="46">
        <v>1110600000</v>
      </c>
      <c r="S212" s="44" t="s">
        <v>78</v>
      </c>
      <c r="T212" s="44" t="s">
        <v>460</v>
      </c>
      <c r="U212" s="44"/>
      <c r="V212" s="44" t="s">
        <v>80</v>
      </c>
      <c r="W212" s="44" t="s">
        <v>96</v>
      </c>
      <c r="X212" s="44" t="s">
        <v>82</v>
      </c>
      <c r="Y212" s="44" t="s">
        <v>83</v>
      </c>
      <c r="Z212" s="44" t="s">
        <v>84</v>
      </c>
      <c r="AA212" s="44" t="s">
        <v>84</v>
      </c>
      <c r="AB212" s="44" t="str">
        <f>IF(OR($Y212="No",$Y212=""),"Requires baseline confirmation",IF(AND($Y212="Yes",$Z212="Yes",$AA212="Yes"),"Ready for monitoring","Ready with conditions"))</f>
        <v>Requires baseline confirmation</v>
      </c>
      <c r="AC212" s="44" t="str">
        <f>IF($AB212="Ready for monitoring","Normal",IF($C212="Critical","High",IF($C212="Core","Medium","Routine")))</f>
        <v>Medium</v>
      </c>
      <c r="AD212" s="44"/>
      <c r="AE212" s="44"/>
      <c r="AF212" s="47"/>
      <c r="AG212" s="44"/>
    </row>
    <row r="213" spans="1:33" ht="39">
      <c r="A213" s="44" t="s">
        <v>516</v>
      </c>
      <c r="B213" s="44" t="s">
        <v>66</v>
      </c>
      <c r="C213" s="44" t="s">
        <v>67</v>
      </c>
      <c r="D213" s="44" t="s">
        <v>68</v>
      </c>
      <c r="E213" s="45">
        <v>1218</v>
      </c>
      <c r="F213" s="44" t="s">
        <v>423</v>
      </c>
      <c r="G213" s="44" t="s">
        <v>456</v>
      </c>
      <c r="H213" s="44" t="s">
        <v>457</v>
      </c>
      <c r="I213" s="44" t="s">
        <v>360</v>
      </c>
      <c r="J213" s="44" t="s">
        <v>517</v>
      </c>
      <c r="K213" s="44" t="s">
        <v>94</v>
      </c>
      <c r="L213" s="44" t="s">
        <v>74</v>
      </c>
      <c r="M213" s="44"/>
      <c r="N213" s="44"/>
      <c r="O213" s="44" t="s">
        <v>95</v>
      </c>
      <c r="P213" s="44" t="s">
        <v>96</v>
      </c>
      <c r="Q213" s="44" t="s">
        <v>518</v>
      </c>
      <c r="R213" s="46">
        <v>2826200000</v>
      </c>
      <c r="S213" s="44" t="s">
        <v>78</v>
      </c>
      <c r="T213" s="44" t="s">
        <v>460</v>
      </c>
      <c r="U213" s="44"/>
      <c r="V213" s="44" t="s">
        <v>80</v>
      </c>
      <c r="W213" s="44" t="s">
        <v>96</v>
      </c>
      <c r="X213" s="44" t="s">
        <v>82</v>
      </c>
      <c r="Y213" s="44" t="s">
        <v>83</v>
      </c>
      <c r="Z213" s="44" t="s">
        <v>84</v>
      </c>
      <c r="AA213" s="44" t="s">
        <v>84</v>
      </c>
      <c r="AB213" s="44" t="str">
        <f>IF(OR($Y213="No",$Y213=""),"Requires baseline confirmation",IF(AND($Y213="Yes",$Z213="Yes",$AA213="Yes"),"Ready for monitoring","Ready with conditions"))</f>
        <v>Requires baseline confirmation</v>
      </c>
      <c r="AC213" s="44" t="str">
        <f>IF($AB213="Ready for monitoring","Normal",IF($C213="Critical","High",IF($C213="Core","Medium","Routine")))</f>
        <v>Medium</v>
      </c>
      <c r="AD213" s="44"/>
      <c r="AE213" s="44"/>
      <c r="AF213" s="47"/>
      <c r="AG213" s="44"/>
    </row>
    <row r="214" spans="1:33" ht="39">
      <c r="A214" s="44" t="s">
        <v>519</v>
      </c>
      <c r="B214" s="44" t="s">
        <v>66</v>
      </c>
      <c r="C214" s="44" t="s">
        <v>67</v>
      </c>
      <c r="D214" s="44" t="s">
        <v>68</v>
      </c>
      <c r="E214" s="45">
        <v>1225</v>
      </c>
      <c r="F214" s="44" t="s">
        <v>427</v>
      </c>
      <c r="G214" s="44" t="s">
        <v>456</v>
      </c>
      <c r="H214" s="44" t="s">
        <v>457</v>
      </c>
      <c r="I214" s="44" t="s">
        <v>360</v>
      </c>
      <c r="J214" s="44" t="s">
        <v>520</v>
      </c>
      <c r="K214" s="44" t="s">
        <v>94</v>
      </c>
      <c r="L214" s="44" t="s">
        <v>74</v>
      </c>
      <c r="M214" s="44"/>
      <c r="N214" s="44"/>
      <c r="O214" s="44" t="s">
        <v>95</v>
      </c>
      <c r="P214" s="44" t="s">
        <v>132</v>
      </c>
      <c r="Q214" s="44" t="s">
        <v>521</v>
      </c>
      <c r="R214" s="46">
        <v>312600000</v>
      </c>
      <c r="S214" s="44" t="s">
        <v>78</v>
      </c>
      <c r="T214" s="44" t="s">
        <v>460</v>
      </c>
      <c r="U214" s="44"/>
      <c r="V214" s="44" t="s">
        <v>80</v>
      </c>
      <c r="W214" s="44" t="s">
        <v>96</v>
      </c>
      <c r="X214" s="44" t="s">
        <v>82</v>
      </c>
      <c r="Y214" s="44" t="s">
        <v>83</v>
      </c>
      <c r="Z214" s="44" t="s">
        <v>84</v>
      </c>
      <c r="AA214" s="44" t="s">
        <v>84</v>
      </c>
      <c r="AB214" s="44" t="str">
        <f>IF(OR($Y214="No",$Y214=""),"Requires baseline confirmation",IF(AND($Y214="Yes",$Z214="Yes",$AA214="Yes"),"Ready for monitoring","Ready with conditions"))</f>
        <v>Requires baseline confirmation</v>
      </c>
      <c r="AC214" s="44" t="str">
        <f>IF($AB214="Ready for monitoring","Normal",IF($C214="Critical","High",IF($C214="Core","Medium","Routine")))</f>
        <v>Medium</v>
      </c>
      <c r="AD214" s="44"/>
      <c r="AE214" s="44"/>
      <c r="AF214" s="47"/>
      <c r="AG214" s="44"/>
    </row>
    <row r="215" spans="1:33" ht="26">
      <c r="A215" s="44" t="s">
        <v>522</v>
      </c>
      <c r="B215" s="44" t="s">
        <v>66</v>
      </c>
      <c r="C215" s="44" t="s">
        <v>227</v>
      </c>
      <c r="D215" s="44" t="s">
        <v>68</v>
      </c>
      <c r="E215" s="45">
        <v>1533</v>
      </c>
      <c r="F215" s="44" t="s">
        <v>103</v>
      </c>
      <c r="G215" s="44" t="s">
        <v>456</v>
      </c>
      <c r="H215" s="44" t="s">
        <v>457</v>
      </c>
      <c r="I215" s="44" t="s">
        <v>360</v>
      </c>
      <c r="J215" s="44" t="s">
        <v>523</v>
      </c>
      <c r="K215" s="44" t="s">
        <v>106</v>
      </c>
      <c r="L215" s="44" t="s">
        <v>74</v>
      </c>
      <c r="M215" s="44"/>
      <c r="N215" s="44"/>
      <c r="O215" s="44" t="s">
        <v>95</v>
      </c>
      <c r="P215" s="44" t="s">
        <v>107</v>
      </c>
      <c r="Q215" s="44" t="s">
        <v>524</v>
      </c>
      <c r="R215" s="46">
        <v>895676400</v>
      </c>
      <c r="S215" s="44" t="s">
        <v>230</v>
      </c>
      <c r="T215" s="44" t="s">
        <v>460</v>
      </c>
      <c r="U215" s="44"/>
      <c r="V215" s="44" t="s">
        <v>80</v>
      </c>
      <c r="W215" s="44" t="s">
        <v>96</v>
      </c>
      <c r="X215" s="44" t="s">
        <v>231</v>
      </c>
      <c r="Y215" s="44" t="s">
        <v>83</v>
      </c>
      <c r="Z215" s="44" t="s">
        <v>84</v>
      </c>
      <c r="AA215" s="44" t="s">
        <v>84</v>
      </c>
      <c r="AB215" s="44" t="str">
        <f>IF(OR($Y215="No",$Y215=""),"Requires baseline confirmation",IF(AND($Y215="Yes",$Z215="Yes",$AA215="Yes"),"Ready for monitoring","Ready with conditions"))</f>
        <v>Requires baseline confirmation</v>
      </c>
      <c r="AC215" s="44" t="str">
        <f>IF($AB215="Ready for monitoring","Normal",IF($C215="Critical","High",IF($C215="Core","Medium","Routine")))</f>
        <v>Routine</v>
      </c>
      <c r="AD215" s="44"/>
      <c r="AE215" s="44"/>
      <c r="AF215" s="47"/>
      <c r="AG215" s="44"/>
    </row>
    <row r="216" spans="1:33" ht="39">
      <c r="A216" s="44" t="s">
        <v>525</v>
      </c>
      <c r="B216" s="44" t="s">
        <v>66</v>
      </c>
      <c r="C216" s="44" t="s">
        <v>227</v>
      </c>
      <c r="D216" s="44" t="s">
        <v>68</v>
      </c>
      <c r="E216" s="45">
        <v>1241</v>
      </c>
      <c r="F216" s="44" t="s">
        <v>110</v>
      </c>
      <c r="G216" s="44" t="s">
        <v>456</v>
      </c>
      <c r="H216" s="44" t="s">
        <v>457</v>
      </c>
      <c r="I216" s="44" t="s">
        <v>360</v>
      </c>
      <c r="J216" s="44" t="s">
        <v>526</v>
      </c>
      <c r="K216" s="44" t="s">
        <v>106</v>
      </c>
      <c r="L216" s="44" t="s">
        <v>74</v>
      </c>
      <c r="M216" s="44"/>
      <c r="N216" s="44"/>
      <c r="O216" s="44" t="s">
        <v>95</v>
      </c>
      <c r="P216" s="44" t="s">
        <v>107</v>
      </c>
      <c r="Q216" s="44" t="s">
        <v>527</v>
      </c>
      <c r="R216" s="46">
        <v>350000000</v>
      </c>
      <c r="S216" s="44" t="s">
        <v>230</v>
      </c>
      <c r="T216" s="44" t="s">
        <v>460</v>
      </c>
      <c r="U216" s="44"/>
      <c r="V216" s="44" t="s">
        <v>80</v>
      </c>
      <c r="W216" s="44" t="s">
        <v>96</v>
      </c>
      <c r="X216" s="44" t="s">
        <v>231</v>
      </c>
      <c r="Y216" s="44" t="s">
        <v>83</v>
      </c>
      <c r="Z216" s="44" t="s">
        <v>84</v>
      </c>
      <c r="AA216" s="44" t="s">
        <v>84</v>
      </c>
      <c r="AB216" s="44" t="str">
        <f>IF(OR($Y216="No",$Y216=""),"Requires baseline confirmation",IF(AND($Y216="Yes",$Z216="Yes",$AA216="Yes"),"Ready for monitoring","Ready with conditions"))</f>
        <v>Requires baseline confirmation</v>
      </c>
      <c r="AC216" s="44" t="str">
        <f>IF($AB216="Ready for monitoring","Normal",IF($C216="Critical","High",IF($C216="Core","Medium","Routine")))</f>
        <v>Routine</v>
      </c>
      <c r="AD216" s="44"/>
      <c r="AE216" s="44"/>
      <c r="AF216" s="47"/>
      <c r="AG216" s="44"/>
    </row>
    <row r="217" spans="1:33" ht="39">
      <c r="A217" s="44" t="s">
        <v>126</v>
      </c>
      <c r="B217" s="44" t="s">
        <v>66</v>
      </c>
      <c r="C217" s="44" t="s">
        <v>127</v>
      </c>
      <c r="D217" s="44" t="s">
        <v>68</v>
      </c>
      <c r="E217" s="45">
        <v>381</v>
      </c>
      <c r="F217" s="44" t="s">
        <v>128</v>
      </c>
      <c r="G217" s="44" t="s">
        <v>129</v>
      </c>
      <c r="H217" s="44" t="s">
        <v>129</v>
      </c>
      <c r="I217" s="44" t="s">
        <v>71</v>
      </c>
      <c r="J217" s="44" t="s">
        <v>130</v>
      </c>
      <c r="K217" s="44" t="s">
        <v>131</v>
      </c>
      <c r="L217" s="44" t="s">
        <v>74</v>
      </c>
      <c r="M217" s="44"/>
      <c r="N217" s="44"/>
      <c r="O217" s="44" t="s">
        <v>95</v>
      </c>
      <c r="P217" s="44" t="s">
        <v>132</v>
      </c>
      <c r="Q217" s="44" t="s">
        <v>133</v>
      </c>
      <c r="R217" s="46">
        <v>147718666.66666666</v>
      </c>
      <c r="S217" s="44" t="s">
        <v>134</v>
      </c>
      <c r="T217" s="44" t="s">
        <v>135</v>
      </c>
      <c r="U217" s="44"/>
      <c r="V217" s="44" t="s">
        <v>80</v>
      </c>
      <c r="W217" s="44" t="s">
        <v>136</v>
      </c>
      <c r="X217" s="44" t="s">
        <v>137</v>
      </c>
      <c r="Y217" s="44" t="s">
        <v>83</v>
      </c>
      <c r="Z217" s="44" t="s">
        <v>84</v>
      </c>
      <c r="AA217" s="44" t="s">
        <v>84</v>
      </c>
      <c r="AB217" s="44" t="str">
        <f>IF(OR($Y217="No",$Y217=""),"Requires baseline confirmation",IF(AND($Y217="Yes",$Z217="Yes",$AA217="Yes"),"Ready for monitoring","Ready with conditions"))</f>
        <v>Requires baseline confirmation</v>
      </c>
      <c r="AC217" s="44" t="str">
        <f>IF($AB217="Ready for monitoring","Normal",IF($C217="Critical","High",IF($C217="Core","Medium","Routine")))</f>
        <v>High</v>
      </c>
      <c r="AD217" s="44"/>
      <c r="AE217" s="44"/>
      <c r="AF217" s="47"/>
      <c r="AG217" s="44"/>
    </row>
    <row r="218" spans="1:33" ht="39">
      <c r="A218" s="44" t="s">
        <v>138</v>
      </c>
      <c r="B218" s="44" t="s">
        <v>66</v>
      </c>
      <c r="C218" s="44" t="s">
        <v>67</v>
      </c>
      <c r="D218" s="44" t="s">
        <v>68</v>
      </c>
      <c r="E218" s="45">
        <v>398</v>
      </c>
      <c r="F218" s="44" t="s">
        <v>139</v>
      </c>
      <c r="G218" s="44" t="s">
        <v>129</v>
      </c>
      <c r="H218" s="44" t="s">
        <v>129</v>
      </c>
      <c r="I218" s="44" t="s">
        <v>71</v>
      </c>
      <c r="J218" s="44" t="s">
        <v>140</v>
      </c>
      <c r="K218" s="44" t="s">
        <v>131</v>
      </c>
      <c r="L218" s="44" t="s">
        <v>74</v>
      </c>
      <c r="M218" s="44"/>
      <c r="N218" s="44"/>
      <c r="O218" s="44" t="s">
        <v>95</v>
      </c>
      <c r="P218" s="44" t="s">
        <v>136</v>
      </c>
      <c r="Q218" s="44" t="s">
        <v>141</v>
      </c>
      <c r="R218" s="46">
        <v>61000000</v>
      </c>
      <c r="S218" s="44" t="s">
        <v>78</v>
      </c>
      <c r="T218" s="44" t="s">
        <v>135</v>
      </c>
      <c r="U218" s="44"/>
      <c r="V218" s="44" t="s">
        <v>80</v>
      </c>
      <c r="W218" s="44" t="s">
        <v>136</v>
      </c>
      <c r="X218" s="44" t="s">
        <v>82</v>
      </c>
      <c r="Y218" s="44" t="s">
        <v>83</v>
      </c>
      <c r="Z218" s="44" t="s">
        <v>84</v>
      </c>
      <c r="AA218" s="44" t="s">
        <v>84</v>
      </c>
      <c r="AB218" s="44" t="str">
        <f>IF(OR($Y218="No",$Y218=""),"Requires baseline confirmation",IF(AND($Y218="Yes",$Z218="Yes",$AA218="Yes"),"Ready for monitoring","Ready with conditions"))</f>
        <v>Requires baseline confirmation</v>
      </c>
      <c r="AC218" s="44" t="str">
        <f>IF($AB218="Ready for monitoring","Normal",IF($C218="Critical","High",IF($C218="Core","Medium","Routine")))</f>
        <v>Medium</v>
      </c>
      <c r="AD218" s="44"/>
      <c r="AE218" s="44"/>
      <c r="AF218" s="47"/>
      <c r="AG218" s="44"/>
    </row>
    <row r="219" spans="1:33" ht="26">
      <c r="A219" s="44" t="s">
        <v>142</v>
      </c>
      <c r="B219" s="44" t="s">
        <v>66</v>
      </c>
      <c r="C219" s="44" t="s">
        <v>67</v>
      </c>
      <c r="D219" s="44" t="s">
        <v>68</v>
      </c>
      <c r="E219" s="45">
        <v>406</v>
      </c>
      <c r="F219" s="44" t="s">
        <v>143</v>
      </c>
      <c r="G219" s="44" t="s">
        <v>129</v>
      </c>
      <c r="H219" s="44" t="s">
        <v>129</v>
      </c>
      <c r="I219" s="44" t="s">
        <v>71</v>
      </c>
      <c r="J219" s="44" t="s">
        <v>144</v>
      </c>
      <c r="K219" s="44" t="s">
        <v>131</v>
      </c>
      <c r="L219" s="44" t="s">
        <v>74</v>
      </c>
      <c r="M219" s="44"/>
      <c r="N219" s="44"/>
      <c r="O219" s="44" t="s">
        <v>95</v>
      </c>
      <c r="P219" s="44" t="s">
        <v>136</v>
      </c>
      <c r="Q219" s="44" t="s">
        <v>145</v>
      </c>
      <c r="R219" s="46">
        <v>442670000</v>
      </c>
      <c r="S219" s="44" t="s">
        <v>78</v>
      </c>
      <c r="T219" s="44" t="s">
        <v>135</v>
      </c>
      <c r="U219" s="44"/>
      <c r="V219" s="44" t="s">
        <v>80</v>
      </c>
      <c r="W219" s="44" t="s">
        <v>136</v>
      </c>
      <c r="X219" s="44" t="s">
        <v>82</v>
      </c>
      <c r="Y219" s="44" t="s">
        <v>83</v>
      </c>
      <c r="Z219" s="44" t="s">
        <v>84</v>
      </c>
      <c r="AA219" s="44" t="s">
        <v>84</v>
      </c>
      <c r="AB219" s="44" t="str">
        <f>IF(OR($Y219="No",$Y219=""),"Requires baseline confirmation",IF(AND($Y219="Yes",$Z219="Yes",$AA219="Yes"),"Ready for monitoring","Ready with conditions"))</f>
        <v>Requires baseline confirmation</v>
      </c>
      <c r="AC219" s="44" t="str">
        <f>IF($AB219="Ready for monitoring","Normal",IF($C219="Critical","High",IF($C219="Core","Medium","Routine")))</f>
        <v>Medium</v>
      </c>
      <c r="AD219" s="44"/>
      <c r="AE219" s="44"/>
      <c r="AF219" s="47"/>
      <c r="AG219" s="44"/>
    </row>
    <row r="220" spans="1:33" ht="39">
      <c r="A220" s="44" t="s">
        <v>146</v>
      </c>
      <c r="B220" s="44" t="s">
        <v>66</v>
      </c>
      <c r="C220" s="44" t="s">
        <v>67</v>
      </c>
      <c r="D220" s="44" t="s">
        <v>68</v>
      </c>
      <c r="E220" s="45">
        <v>414</v>
      </c>
      <c r="F220" s="44" t="s">
        <v>103</v>
      </c>
      <c r="G220" s="44" t="s">
        <v>129</v>
      </c>
      <c r="H220" s="44" t="s">
        <v>129</v>
      </c>
      <c r="I220" s="44" t="s">
        <v>104</v>
      </c>
      <c r="J220" s="44" t="s">
        <v>147</v>
      </c>
      <c r="K220" s="44" t="s">
        <v>131</v>
      </c>
      <c r="L220" s="44" t="s">
        <v>74</v>
      </c>
      <c r="M220" s="44"/>
      <c r="N220" s="44"/>
      <c r="O220" s="44" t="s">
        <v>95</v>
      </c>
      <c r="P220" s="44" t="s">
        <v>136</v>
      </c>
      <c r="Q220" s="44" t="s">
        <v>148</v>
      </c>
      <c r="R220" s="46">
        <v>29283919</v>
      </c>
      <c r="S220" s="44" t="s">
        <v>78</v>
      </c>
      <c r="T220" s="44" t="s">
        <v>135</v>
      </c>
      <c r="U220" s="44"/>
      <c r="V220" s="44" t="s">
        <v>80</v>
      </c>
      <c r="W220" s="44" t="s">
        <v>136</v>
      </c>
      <c r="X220" s="44" t="s">
        <v>82</v>
      </c>
      <c r="Y220" s="44" t="s">
        <v>83</v>
      </c>
      <c r="Z220" s="44" t="s">
        <v>84</v>
      </c>
      <c r="AA220" s="44" t="s">
        <v>84</v>
      </c>
      <c r="AB220" s="44" t="str">
        <f>IF(OR($Y220="No",$Y220=""),"Requires baseline confirmation",IF(AND($Y220="Yes",$Z220="Yes",$AA220="Yes"),"Ready for monitoring","Ready with conditions"))</f>
        <v>Requires baseline confirmation</v>
      </c>
      <c r="AC220" s="44" t="str">
        <f>IF($AB220="Ready for monitoring","Normal",IF($C220="Critical","High",IF($C220="Core","Medium","Routine")))</f>
        <v>Medium</v>
      </c>
      <c r="AD220" s="44"/>
      <c r="AE220" s="44"/>
      <c r="AF220" s="47"/>
      <c r="AG220" s="44"/>
    </row>
    <row r="221" spans="1:33" ht="26">
      <c r="A221" s="44" t="s">
        <v>149</v>
      </c>
      <c r="B221" s="44" t="s">
        <v>66</v>
      </c>
      <c r="C221" s="44" t="s">
        <v>67</v>
      </c>
      <c r="D221" s="44" t="s">
        <v>68</v>
      </c>
      <c r="E221" s="45">
        <v>420</v>
      </c>
      <c r="F221" s="44" t="s">
        <v>110</v>
      </c>
      <c r="G221" s="44" t="s">
        <v>129</v>
      </c>
      <c r="H221" s="44" t="s">
        <v>129</v>
      </c>
      <c r="I221" s="44" t="s">
        <v>104</v>
      </c>
      <c r="J221" s="44" t="s">
        <v>150</v>
      </c>
      <c r="K221" s="44" t="s">
        <v>94</v>
      </c>
      <c r="L221" s="44" t="s">
        <v>74</v>
      </c>
      <c r="M221" s="44"/>
      <c r="N221" s="44"/>
      <c r="O221" s="44" t="s">
        <v>95</v>
      </c>
      <c r="P221" s="44" t="s">
        <v>96</v>
      </c>
      <c r="Q221" s="44" t="s">
        <v>151</v>
      </c>
      <c r="R221" s="46">
        <v>32592370.33334</v>
      </c>
      <c r="S221" s="44" t="s">
        <v>78</v>
      </c>
      <c r="T221" s="44" t="s">
        <v>135</v>
      </c>
      <c r="U221" s="44"/>
      <c r="V221" s="44" t="s">
        <v>80</v>
      </c>
      <c r="W221" s="44" t="s">
        <v>96</v>
      </c>
      <c r="X221" s="44" t="s">
        <v>82</v>
      </c>
      <c r="Y221" s="44" t="s">
        <v>83</v>
      </c>
      <c r="Z221" s="44" t="s">
        <v>84</v>
      </c>
      <c r="AA221" s="44" t="s">
        <v>84</v>
      </c>
      <c r="AB221" s="44" t="str">
        <f>IF(OR($Y221="No",$Y221=""),"Requires baseline confirmation",IF(AND($Y221="Yes",$Z221="Yes",$AA221="Yes"),"Ready for monitoring","Ready with conditions"))</f>
        <v>Requires baseline confirmation</v>
      </c>
      <c r="AC221" s="44" t="str">
        <f>IF($AB221="Ready for monitoring","Normal",IF($C221="Critical","High",IF($C221="Core","Medium","Routine")))</f>
        <v>Medium</v>
      </c>
      <c r="AD221" s="44"/>
      <c r="AE221" s="44"/>
      <c r="AF221" s="47"/>
      <c r="AG221" s="44"/>
    </row>
    <row r="222" spans="1:33" ht="39">
      <c r="A222" s="44" t="s">
        <v>152</v>
      </c>
      <c r="B222" s="44" t="s">
        <v>66</v>
      </c>
      <c r="C222" s="44" t="s">
        <v>67</v>
      </c>
      <c r="D222" s="44" t="s">
        <v>68</v>
      </c>
      <c r="E222" s="45">
        <v>425</v>
      </c>
      <c r="F222" s="44" t="s">
        <v>114</v>
      </c>
      <c r="G222" s="44" t="s">
        <v>129</v>
      </c>
      <c r="H222" s="44" t="s">
        <v>129</v>
      </c>
      <c r="I222" s="44" t="s">
        <v>104</v>
      </c>
      <c r="J222" s="44" t="s">
        <v>153</v>
      </c>
      <c r="K222" s="44" t="s">
        <v>106</v>
      </c>
      <c r="L222" s="44" t="s">
        <v>74</v>
      </c>
      <c r="M222" s="44"/>
      <c r="N222" s="44"/>
      <c r="O222" s="44" t="s">
        <v>95</v>
      </c>
      <c r="P222" s="44" t="s">
        <v>107</v>
      </c>
      <c r="Q222" s="44" t="s">
        <v>154</v>
      </c>
      <c r="R222" s="46">
        <v>43200000</v>
      </c>
      <c r="S222" s="44" t="s">
        <v>78</v>
      </c>
      <c r="T222" s="44" t="s">
        <v>135</v>
      </c>
      <c r="U222" s="44"/>
      <c r="V222" s="44" t="s">
        <v>80</v>
      </c>
      <c r="W222" s="44" t="s">
        <v>136</v>
      </c>
      <c r="X222" s="44" t="s">
        <v>82</v>
      </c>
      <c r="Y222" s="44" t="s">
        <v>83</v>
      </c>
      <c r="Z222" s="44" t="s">
        <v>84</v>
      </c>
      <c r="AA222" s="44" t="s">
        <v>84</v>
      </c>
      <c r="AB222" s="44" t="str">
        <f>IF(OR($Y222="No",$Y222=""),"Requires baseline confirmation",IF(AND($Y222="Yes",$Z222="Yes",$AA222="Yes"),"Ready for monitoring","Ready with conditions"))</f>
        <v>Requires baseline confirmation</v>
      </c>
      <c r="AC222" s="44" t="str">
        <f>IF($AB222="Ready for monitoring","Normal",IF($C222="Critical","High",IF($C222="Core","Medium","Routine")))</f>
        <v>Medium</v>
      </c>
      <c r="AD222" s="44"/>
      <c r="AE222" s="44"/>
      <c r="AF222" s="47"/>
      <c r="AG222" s="44"/>
    </row>
    <row r="223" spans="1:33" ht="52">
      <c r="A223" s="44" t="s">
        <v>155</v>
      </c>
      <c r="B223" s="44" t="s">
        <v>66</v>
      </c>
      <c r="C223" s="44" t="s">
        <v>67</v>
      </c>
      <c r="D223" s="44" t="s">
        <v>68</v>
      </c>
      <c r="E223" s="45">
        <v>434</v>
      </c>
      <c r="F223" s="44" t="s">
        <v>118</v>
      </c>
      <c r="G223" s="44" t="s">
        <v>129</v>
      </c>
      <c r="H223" s="44" t="s">
        <v>129</v>
      </c>
      <c r="I223" s="44" t="s">
        <v>104</v>
      </c>
      <c r="J223" s="44" t="s">
        <v>156</v>
      </c>
      <c r="K223" s="44" t="s">
        <v>73</v>
      </c>
      <c r="L223" s="44" t="s">
        <v>74</v>
      </c>
      <c r="M223" s="44"/>
      <c r="N223" s="44"/>
      <c r="O223" s="44" t="s">
        <v>95</v>
      </c>
      <c r="P223" s="44" t="s">
        <v>157</v>
      </c>
      <c r="Q223" s="44" t="s">
        <v>158</v>
      </c>
      <c r="R223" s="46">
        <v>197300000</v>
      </c>
      <c r="S223" s="44" t="s">
        <v>78</v>
      </c>
      <c r="T223" s="44" t="s">
        <v>135</v>
      </c>
      <c r="U223" s="44"/>
      <c r="V223" s="44" t="s">
        <v>80</v>
      </c>
      <c r="W223" s="44" t="s">
        <v>81</v>
      </c>
      <c r="X223" s="44" t="s">
        <v>82</v>
      </c>
      <c r="Y223" s="44" t="s">
        <v>83</v>
      </c>
      <c r="Z223" s="44" t="s">
        <v>84</v>
      </c>
      <c r="AA223" s="44" t="s">
        <v>84</v>
      </c>
      <c r="AB223" s="44" t="str">
        <f>IF(OR($Y223="No",$Y223=""),"Requires baseline confirmation",IF(AND($Y223="Yes",$Z223="Yes",$AA223="Yes"),"Ready for monitoring","Ready with conditions"))</f>
        <v>Requires baseline confirmation</v>
      </c>
      <c r="AC223" s="44" t="str">
        <f>IF($AB223="Ready for monitoring","Normal",IF($C223="Critical","High",IF($C223="Core","Medium","Routine")))</f>
        <v>Medium</v>
      </c>
      <c r="AD223" s="44"/>
      <c r="AE223" s="44"/>
      <c r="AF223" s="47"/>
      <c r="AG223" s="44"/>
    </row>
    <row r="224" spans="1:33" ht="26">
      <c r="A224" s="44" t="s">
        <v>398</v>
      </c>
      <c r="B224" s="44" t="s">
        <v>66</v>
      </c>
      <c r="C224" s="44" t="s">
        <v>67</v>
      </c>
      <c r="D224" s="44" t="s">
        <v>68</v>
      </c>
      <c r="E224" s="45">
        <v>1051</v>
      </c>
      <c r="F224" s="44" t="s">
        <v>103</v>
      </c>
      <c r="G224" s="44" t="s">
        <v>399</v>
      </c>
      <c r="H224" s="44" t="s">
        <v>399</v>
      </c>
      <c r="I224" s="44" t="s">
        <v>360</v>
      </c>
      <c r="J224" s="44" t="s">
        <v>400</v>
      </c>
      <c r="K224" s="44" t="s">
        <v>106</v>
      </c>
      <c r="L224" s="44" t="s">
        <v>74</v>
      </c>
      <c r="M224" s="44"/>
      <c r="N224" s="44"/>
      <c r="O224" s="44" t="s">
        <v>95</v>
      </c>
      <c r="P224" s="44" t="s">
        <v>107</v>
      </c>
      <c r="Q224" s="44" t="s">
        <v>401</v>
      </c>
      <c r="R224" s="46">
        <v>57400000</v>
      </c>
      <c r="S224" s="44" t="s">
        <v>78</v>
      </c>
      <c r="T224" s="44" t="s">
        <v>402</v>
      </c>
      <c r="U224" s="44"/>
      <c r="V224" s="44" t="s">
        <v>80</v>
      </c>
      <c r="W224" s="44" t="s">
        <v>96</v>
      </c>
      <c r="X224" s="44" t="s">
        <v>82</v>
      </c>
      <c r="Y224" s="44" t="s">
        <v>83</v>
      </c>
      <c r="Z224" s="44" t="s">
        <v>84</v>
      </c>
      <c r="AA224" s="44" t="s">
        <v>84</v>
      </c>
      <c r="AB224" s="44" t="str">
        <f>IF(OR($Y224="No",$Y224=""),"Requires baseline confirmation",IF(AND($Y224="Yes",$Z224="Yes",$AA224="Yes"),"Ready for monitoring","Ready with conditions"))</f>
        <v>Requires baseline confirmation</v>
      </c>
      <c r="AC224" s="44" t="str">
        <f>IF($AB224="Ready for monitoring","Normal",IF($C224="Critical","High",IF($C224="Core","Medium","Routine")))</f>
        <v>Medium</v>
      </c>
      <c r="AD224" s="44"/>
      <c r="AE224" s="44"/>
      <c r="AF224" s="47"/>
      <c r="AG224" s="44"/>
    </row>
    <row r="225" spans="1:33" ht="26">
      <c r="A225" s="44" t="s">
        <v>403</v>
      </c>
      <c r="B225" s="44" t="s">
        <v>66</v>
      </c>
      <c r="C225" s="44" t="s">
        <v>67</v>
      </c>
      <c r="D225" s="44" t="s">
        <v>68</v>
      </c>
      <c r="E225" s="45">
        <v>1060</v>
      </c>
      <c r="F225" s="44" t="s">
        <v>110</v>
      </c>
      <c r="G225" s="44" t="s">
        <v>399</v>
      </c>
      <c r="H225" s="44" t="s">
        <v>399</v>
      </c>
      <c r="I225" s="44" t="s">
        <v>360</v>
      </c>
      <c r="J225" s="44" t="s">
        <v>404</v>
      </c>
      <c r="K225" s="44" t="s">
        <v>73</v>
      </c>
      <c r="L225" s="44" t="s">
        <v>74</v>
      </c>
      <c r="M225" s="44"/>
      <c r="N225" s="44"/>
      <c r="O225" s="44" t="s">
        <v>95</v>
      </c>
      <c r="P225" s="44" t="s">
        <v>157</v>
      </c>
      <c r="Q225" s="44" t="s">
        <v>405</v>
      </c>
      <c r="R225" s="46">
        <v>70704000</v>
      </c>
      <c r="S225" s="44" t="s">
        <v>78</v>
      </c>
      <c r="T225" s="44" t="s">
        <v>402</v>
      </c>
      <c r="U225" s="44"/>
      <c r="V225" s="44" t="s">
        <v>80</v>
      </c>
      <c r="W225" s="44" t="s">
        <v>81</v>
      </c>
      <c r="X225" s="44" t="s">
        <v>82</v>
      </c>
      <c r="Y225" s="44" t="s">
        <v>83</v>
      </c>
      <c r="Z225" s="44" t="s">
        <v>84</v>
      </c>
      <c r="AA225" s="44" t="s">
        <v>84</v>
      </c>
      <c r="AB225" s="44" t="str">
        <f>IF(OR($Y225="No",$Y225=""),"Requires baseline confirmation",IF(AND($Y225="Yes",$Z225="Yes",$AA225="Yes"),"Ready for monitoring","Ready with conditions"))</f>
        <v>Requires baseline confirmation</v>
      </c>
      <c r="AC225" s="44" t="str">
        <f>IF($AB225="Ready for monitoring","Normal",IF($C225="Critical","High",IF($C225="Core","Medium","Routine")))</f>
        <v>Medium</v>
      </c>
      <c r="AD225" s="44"/>
      <c r="AE225" s="44"/>
      <c r="AF225" s="47"/>
      <c r="AG225" s="44"/>
    </row>
    <row r="226" spans="1:33" ht="39">
      <c r="A226" s="44" t="s">
        <v>406</v>
      </c>
      <c r="B226" s="44" t="s">
        <v>66</v>
      </c>
      <c r="C226" s="44" t="s">
        <v>67</v>
      </c>
      <c r="D226" s="44" t="s">
        <v>68</v>
      </c>
      <c r="E226" s="45">
        <v>994</v>
      </c>
      <c r="F226" s="44" t="s">
        <v>407</v>
      </c>
      <c r="G226" s="44" t="s">
        <v>399</v>
      </c>
      <c r="H226" s="44" t="s">
        <v>399</v>
      </c>
      <c r="I226" s="44" t="s">
        <v>360</v>
      </c>
      <c r="J226" s="44" t="s">
        <v>408</v>
      </c>
      <c r="K226" s="44" t="s">
        <v>94</v>
      </c>
      <c r="L226" s="44" t="s">
        <v>74</v>
      </c>
      <c r="M226" s="44"/>
      <c r="N226" s="44"/>
      <c r="O226" s="44" t="s">
        <v>95</v>
      </c>
      <c r="P226" s="44" t="s">
        <v>96</v>
      </c>
      <c r="Q226" s="44" t="s">
        <v>409</v>
      </c>
      <c r="R226" s="46">
        <v>122100000</v>
      </c>
      <c r="S226" s="44" t="s">
        <v>78</v>
      </c>
      <c r="T226" s="44" t="s">
        <v>402</v>
      </c>
      <c r="U226" s="44"/>
      <c r="V226" s="44" t="s">
        <v>80</v>
      </c>
      <c r="W226" s="44" t="s">
        <v>96</v>
      </c>
      <c r="X226" s="44" t="s">
        <v>82</v>
      </c>
      <c r="Y226" s="44" t="s">
        <v>83</v>
      </c>
      <c r="Z226" s="44" t="s">
        <v>84</v>
      </c>
      <c r="AA226" s="44" t="s">
        <v>84</v>
      </c>
      <c r="AB226" s="44" t="str">
        <f>IF(OR($Y226="No",$Y226=""),"Requires baseline confirmation",IF(AND($Y226="Yes",$Z226="Yes",$AA226="Yes"),"Ready for monitoring","Ready with conditions"))</f>
        <v>Requires baseline confirmation</v>
      </c>
      <c r="AC226" s="44" t="str">
        <f>IF($AB226="Ready for monitoring","Normal",IF($C226="Critical","High",IF($C226="Core","Medium","Routine")))</f>
        <v>Medium</v>
      </c>
      <c r="AD226" s="44"/>
      <c r="AE226" s="44"/>
      <c r="AF226" s="47"/>
      <c r="AG226" s="44"/>
    </row>
    <row r="227" spans="1:33" ht="39">
      <c r="A227" s="44" t="s">
        <v>410</v>
      </c>
      <c r="B227" s="44" t="s">
        <v>66</v>
      </c>
      <c r="C227" s="44" t="s">
        <v>67</v>
      </c>
      <c r="D227" s="44" t="s">
        <v>68</v>
      </c>
      <c r="E227" s="45">
        <v>1002</v>
      </c>
      <c r="F227" s="44" t="s">
        <v>411</v>
      </c>
      <c r="G227" s="44" t="s">
        <v>399</v>
      </c>
      <c r="H227" s="44" t="s">
        <v>399</v>
      </c>
      <c r="I227" s="44" t="s">
        <v>360</v>
      </c>
      <c r="J227" s="44" t="s">
        <v>412</v>
      </c>
      <c r="K227" s="44" t="s">
        <v>131</v>
      </c>
      <c r="L227" s="44" t="s">
        <v>74</v>
      </c>
      <c r="M227" s="44"/>
      <c r="N227" s="44"/>
      <c r="O227" s="44" t="s">
        <v>75</v>
      </c>
      <c r="P227" s="44" t="s">
        <v>121</v>
      </c>
      <c r="Q227" s="44" t="s">
        <v>413</v>
      </c>
      <c r="R227" s="46">
        <v>103950000</v>
      </c>
      <c r="S227" s="44" t="s">
        <v>78</v>
      </c>
      <c r="T227" s="44" t="s">
        <v>402</v>
      </c>
      <c r="U227" s="44"/>
      <c r="V227" s="44" t="s">
        <v>80</v>
      </c>
      <c r="W227" s="44" t="s">
        <v>121</v>
      </c>
      <c r="X227" s="44" t="s">
        <v>82</v>
      </c>
      <c r="Y227" s="44" t="s">
        <v>83</v>
      </c>
      <c r="Z227" s="44" t="s">
        <v>84</v>
      </c>
      <c r="AA227" s="44" t="s">
        <v>84</v>
      </c>
      <c r="AB227" s="44" t="str">
        <f>IF(OR($Y227="No",$Y227=""),"Requires baseline confirmation",IF(AND($Y227="Yes",$Z227="Yes",$AA227="Yes"),"Ready for monitoring","Ready with conditions"))</f>
        <v>Requires baseline confirmation</v>
      </c>
      <c r="AC227" s="44" t="str">
        <f>IF($AB227="Ready for monitoring","Normal",IF($C227="Critical","High",IF($C227="Core","Medium","Routine")))</f>
        <v>Medium</v>
      </c>
      <c r="AD227" s="44"/>
      <c r="AE227" s="44"/>
      <c r="AF227" s="47"/>
      <c r="AG227" s="44"/>
    </row>
    <row r="228" spans="1:33" ht="52">
      <c r="A228" s="44" t="s">
        <v>414</v>
      </c>
      <c r="B228" s="44" t="s">
        <v>66</v>
      </c>
      <c r="C228" s="44" t="s">
        <v>67</v>
      </c>
      <c r="D228" s="44" t="s">
        <v>68</v>
      </c>
      <c r="E228" s="45">
        <v>1008</v>
      </c>
      <c r="F228" s="44" t="s">
        <v>415</v>
      </c>
      <c r="G228" s="44" t="s">
        <v>399</v>
      </c>
      <c r="H228" s="44" t="s">
        <v>399</v>
      </c>
      <c r="I228" s="44" t="s">
        <v>360</v>
      </c>
      <c r="J228" s="44" t="s">
        <v>416</v>
      </c>
      <c r="K228" s="44" t="s">
        <v>88</v>
      </c>
      <c r="L228" s="44" t="s">
        <v>74</v>
      </c>
      <c r="M228" s="44"/>
      <c r="N228" s="44"/>
      <c r="O228" s="44" t="s">
        <v>75</v>
      </c>
      <c r="P228" s="44" t="s">
        <v>76</v>
      </c>
      <c r="Q228" s="44" t="s">
        <v>417</v>
      </c>
      <c r="R228" s="46">
        <v>51600000</v>
      </c>
      <c r="S228" s="44" t="s">
        <v>78</v>
      </c>
      <c r="T228" s="44" t="s">
        <v>402</v>
      </c>
      <c r="U228" s="44"/>
      <c r="V228" s="44" t="s">
        <v>80</v>
      </c>
      <c r="W228" s="44" t="s">
        <v>121</v>
      </c>
      <c r="X228" s="44" t="s">
        <v>82</v>
      </c>
      <c r="Y228" s="44" t="s">
        <v>83</v>
      </c>
      <c r="Z228" s="44" t="s">
        <v>84</v>
      </c>
      <c r="AA228" s="44" t="s">
        <v>84</v>
      </c>
      <c r="AB228" s="44" t="str">
        <f>IF(OR($Y228="No",$Y228=""),"Requires baseline confirmation",IF(AND($Y228="Yes",$Z228="Yes",$AA228="Yes"),"Ready for monitoring","Ready with conditions"))</f>
        <v>Requires baseline confirmation</v>
      </c>
      <c r="AC228" s="44" t="str">
        <f>IF($AB228="Ready for monitoring","Normal",IF($C228="Critical","High",IF($C228="Core","Medium","Routine")))</f>
        <v>Medium</v>
      </c>
      <c r="AD228" s="44"/>
      <c r="AE228" s="44"/>
      <c r="AF228" s="47"/>
      <c r="AG228" s="44"/>
    </row>
    <row r="229" spans="1:33" ht="26">
      <c r="A229" s="44" t="s">
        <v>418</v>
      </c>
      <c r="B229" s="44" t="s">
        <v>66</v>
      </c>
      <c r="C229" s="44" t="s">
        <v>67</v>
      </c>
      <c r="D229" s="44" t="s">
        <v>68</v>
      </c>
      <c r="E229" s="45">
        <v>1024</v>
      </c>
      <c r="F229" s="44" t="s">
        <v>419</v>
      </c>
      <c r="G229" s="44" t="s">
        <v>399</v>
      </c>
      <c r="H229" s="44" t="s">
        <v>399</v>
      </c>
      <c r="I229" s="44" t="s">
        <v>360</v>
      </c>
      <c r="J229" s="44" t="s">
        <v>420</v>
      </c>
      <c r="K229" s="44" t="s">
        <v>73</v>
      </c>
      <c r="L229" s="44" t="s">
        <v>74</v>
      </c>
      <c r="M229" s="44"/>
      <c r="N229" s="44"/>
      <c r="O229" s="44" t="s">
        <v>95</v>
      </c>
      <c r="P229" s="44" t="s">
        <v>81</v>
      </c>
      <c r="Q229" s="44" t="s">
        <v>421</v>
      </c>
      <c r="R229" s="46">
        <v>588100000</v>
      </c>
      <c r="S229" s="44" t="s">
        <v>78</v>
      </c>
      <c r="T229" s="44" t="s">
        <v>402</v>
      </c>
      <c r="U229" s="44"/>
      <c r="V229" s="44" t="s">
        <v>80</v>
      </c>
      <c r="W229" s="44" t="s">
        <v>81</v>
      </c>
      <c r="X229" s="44" t="s">
        <v>82</v>
      </c>
      <c r="Y229" s="44" t="s">
        <v>83</v>
      </c>
      <c r="Z229" s="44" t="s">
        <v>84</v>
      </c>
      <c r="AA229" s="44" t="s">
        <v>84</v>
      </c>
      <c r="AB229" s="44" t="str">
        <f>IF(OR($Y229="No",$Y229=""),"Requires baseline confirmation",IF(AND($Y229="Yes",$Z229="Yes",$AA229="Yes"),"Ready for monitoring","Ready with conditions"))</f>
        <v>Requires baseline confirmation</v>
      </c>
      <c r="AC229" s="44" t="str">
        <f>IF($AB229="Ready for monitoring","Normal",IF($C229="Critical","High",IF($C229="Core","Medium","Routine")))</f>
        <v>Medium</v>
      </c>
      <c r="AD229" s="44"/>
      <c r="AE229" s="44"/>
      <c r="AF229" s="47"/>
      <c r="AG229" s="44"/>
    </row>
    <row r="230" spans="1:33" ht="26">
      <c r="A230" s="44" t="s">
        <v>422</v>
      </c>
      <c r="B230" s="44" t="s">
        <v>66</v>
      </c>
      <c r="C230" s="44" t="s">
        <v>67</v>
      </c>
      <c r="D230" s="44" t="s">
        <v>68</v>
      </c>
      <c r="E230" s="45">
        <v>1033</v>
      </c>
      <c r="F230" s="44" t="s">
        <v>423</v>
      </c>
      <c r="G230" s="44" t="s">
        <v>399</v>
      </c>
      <c r="H230" s="44" t="s">
        <v>399</v>
      </c>
      <c r="I230" s="44" t="s">
        <v>360</v>
      </c>
      <c r="J230" s="44" t="s">
        <v>424</v>
      </c>
      <c r="K230" s="44" t="s">
        <v>73</v>
      </c>
      <c r="L230" s="44" t="s">
        <v>74</v>
      </c>
      <c r="M230" s="44"/>
      <c r="N230" s="44"/>
      <c r="O230" s="44" t="s">
        <v>95</v>
      </c>
      <c r="P230" s="44" t="s">
        <v>81</v>
      </c>
      <c r="Q230" s="44" t="s">
        <v>425</v>
      </c>
      <c r="R230" s="46">
        <v>146075000</v>
      </c>
      <c r="S230" s="44" t="s">
        <v>78</v>
      </c>
      <c r="T230" s="44" t="s">
        <v>402</v>
      </c>
      <c r="U230" s="44"/>
      <c r="V230" s="44" t="s">
        <v>80</v>
      </c>
      <c r="W230" s="44" t="s">
        <v>81</v>
      </c>
      <c r="X230" s="44" t="s">
        <v>82</v>
      </c>
      <c r="Y230" s="44" t="s">
        <v>83</v>
      </c>
      <c r="Z230" s="44" t="s">
        <v>84</v>
      </c>
      <c r="AA230" s="44" t="s">
        <v>84</v>
      </c>
      <c r="AB230" s="44" t="str">
        <f>IF(OR($Y230="No",$Y230=""),"Requires baseline confirmation",IF(AND($Y230="Yes",$Z230="Yes",$AA230="Yes"),"Ready for monitoring","Ready with conditions"))</f>
        <v>Requires baseline confirmation</v>
      </c>
      <c r="AC230" s="44" t="str">
        <f>IF($AB230="Ready for monitoring","Normal",IF($C230="Critical","High",IF($C230="Core","Medium","Routine")))</f>
        <v>Medium</v>
      </c>
      <c r="AD230" s="44"/>
      <c r="AE230" s="44"/>
      <c r="AF230" s="47"/>
      <c r="AG230" s="44"/>
    </row>
    <row r="231" spans="1:33" ht="26">
      <c r="A231" s="44" t="s">
        <v>426</v>
      </c>
      <c r="B231" s="44" t="s">
        <v>66</v>
      </c>
      <c r="C231" s="44" t="s">
        <v>67</v>
      </c>
      <c r="D231" s="44" t="s">
        <v>68</v>
      </c>
      <c r="E231" s="45">
        <v>1039</v>
      </c>
      <c r="F231" s="44" t="s">
        <v>427</v>
      </c>
      <c r="G231" s="44" t="s">
        <v>399</v>
      </c>
      <c r="H231" s="44" t="s">
        <v>399</v>
      </c>
      <c r="I231" s="44" t="s">
        <v>360</v>
      </c>
      <c r="J231" s="44" t="s">
        <v>428</v>
      </c>
      <c r="K231" s="44" t="s">
        <v>131</v>
      </c>
      <c r="L231" s="44" t="s">
        <v>74</v>
      </c>
      <c r="M231" s="44"/>
      <c r="N231" s="44"/>
      <c r="O231" s="44" t="s">
        <v>95</v>
      </c>
      <c r="P231" s="44" t="s">
        <v>136</v>
      </c>
      <c r="Q231" s="44" t="s">
        <v>429</v>
      </c>
      <c r="R231" s="46">
        <v>282075000</v>
      </c>
      <c r="S231" s="44" t="s">
        <v>78</v>
      </c>
      <c r="T231" s="44" t="s">
        <v>402</v>
      </c>
      <c r="U231" s="44"/>
      <c r="V231" s="44" t="s">
        <v>80</v>
      </c>
      <c r="W231" s="44" t="s">
        <v>136</v>
      </c>
      <c r="X231" s="44" t="s">
        <v>82</v>
      </c>
      <c r="Y231" s="44" t="s">
        <v>83</v>
      </c>
      <c r="Z231" s="44" t="s">
        <v>84</v>
      </c>
      <c r="AA231" s="44" t="s">
        <v>84</v>
      </c>
      <c r="AB231" s="44" t="str">
        <f>IF(OR($Y231="No",$Y231=""),"Requires baseline confirmation",IF(AND($Y231="Yes",$Z231="Yes",$AA231="Yes"),"Ready for monitoring","Ready with conditions"))</f>
        <v>Requires baseline confirmation</v>
      </c>
      <c r="AC231" s="44" t="str">
        <f>IF($AB231="Ready for monitoring","Normal",IF($C231="Critical","High",IF($C231="Core","Medium","Routine")))</f>
        <v>Medium</v>
      </c>
      <c r="AD231" s="44"/>
      <c r="AE231" s="44"/>
      <c r="AF231" s="47"/>
      <c r="AG231" s="44"/>
    </row>
    <row r="232" spans="1:33" ht="26">
      <c r="A232" s="44" t="s">
        <v>1196</v>
      </c>
      <c r="B232" s="44" t="s">
        <v>66</v>
      </c>
      <c r="C232" s="44" t="s">
        <v>127</v>
      </c>
      <c r="D232" s="44" t="s">
        <v>68</v>
      </c>
      <c r="E232" s="45">
        <v>2125</v>
      </c>
      <c r="F232" s="44" t="s">
        <v>1069</v>
      </c>
      <c r="G232" s="44" t="s">
        <v>1197</v>
      </c>
      <c r="H232" s="44" t="s">
        <v>1035</v>
      </c>
      <c r="I232" s="44" t="s">
        <v>1198</v>
      </c>
      <c r="J232" s="44" t="s">
        <v>1199</v>
      </c>
      <c r="K232" s="44" t="s">
        <v>131</v>
      </c>
      <c r="L232" s="44" t="s">
        <v>74</v>
      </c>
      <c r="M232" s="44"/>
      <c r="N232" s="44"/>
      <c r="O232" s="44" t="s">
        <v>95</v>
      </c>
      <c r="P232" s="44" t="s">
        <v>136</v>
      </c>
      <c r="Q232" s="44" t="s">
        <v>1200</v>
      </c>
      <c r="R232" s="46">
        <v>954094000</v>
      </c>
      <c r="S232" s="44" t="s">
        <v>134</v>
      </c>
      <c r="T232" s="44" t="s">
        <v>1039</v>
      </c>
      <c r="U232" s="44"/>
      <c r="V232" s="44" t="s">
        <v>80</v>
      </c>
      <c r="W232" s="44" t="s">
        <v>136</v>
      </c>
      <c r="X232" s="44" t="s">
        <v>137</v>
      </c>
      <c r="Y232" s="44" t="s">
        <v>83</v>
      </c>
      <c r="Z232" s="44" t="s">
        <v>84</v>
      </c>
      <c r="AA232" s="44" t="s">
        <v>84</v>
      </c>
      <c r="AB232" s="44" t="str">
        <f>IF(OR($Y232="No",$Y232=""),"Requires baseline confirmation",IF(AND($Y232="Yes",$Z232="Yes",$AA232="Yes"),"Ready for monitoring","Ready with conditions"))</f>
        <v>Requires baseline confirmation</v>
      </c>
      <c r="AC232" s="44" t="str">
        <f>IF($AB232="Ready for monitoring","Normal",IF($C232="Critical","High",IF($C232="Core","Medium","Routine")))</f>
        <v>High</v>
      </c>
      <c r="AD232" s="44"/>
      <c r="AE232" s="44"/>
      <c r="AF232" s="47"/>
      <c r="AG232" s="44"/>
    </row>
    <row r="233" spans="1:33" ht="26">
      <c r="A233" s="44" t="s">
        <v>1201</v>
      </c>
      <c r="B233" s="44" t="s">
        <v>66</v>
      </c>
      <c r="C233" s="44" t="s">
        <v>127</v>
      </c>
      <c r="D233" s="44" t="s">
        <v>68</v>
      </c>
      <c r="E233" s="45">
        <v>2131</v>
      </c>
      <c r="F233" s="44" t="s">
        <v>1178</v>
      </c>
      <c r="G233" s="44" t="s">
        <v>1197</v>
      </c>
      <c r="H233" s="44" t="s">
        <v>1202</v>
      </c>
      <c r="I233" s="44" t="s">
        <v>1198</v>
      </c>
      <c r="J233" s="44" t="s">
        <v>1203</v>
      </c>
      <c r="K233" s="44" t="s">
        <v>197</v>
      </c>
      <c r="L233" s="44" t="s">
        <v>74</v>
      </c>
      <c r="M233" s="44"/>
      <c r="N233" s="44"/>
      <c r="O233" s="44" t="s">
        <v>95</v>
      </c>
      <c r="P233" s="44" t="s">
        <v>206</v>
      </c>
      <c r="Q233" s="44" t="s">
        <v>1204</v>
      </c>
      <c r="R233" s="46">
        <v>365600000</v>
      </c>
      <c r="S233" s="44" t="s">
        <v>134</v>
      </c>
      <c r="T233" s="44" t="s">
        <v>1205</v>
      </c>
      <c r="U233" s="44"/>
      <c r="V233" s="44" t="s">
        <v>80</v>
      </c>
      <c r="W233" s="44" t="s">
        <v>206</v>
      </c>
      <c r="X233" s="44" t="s">
        <v>137</v>
      </c>
      <c r="Y233" s="44" t="s">
        <v>83</v>
      </c>
      <c r="Z233" s="44" t="s">
        <v>84</v>
      </c>
      <c r="AA233" s="44" t="s">
        <v>84</v>
      </c>
      <c r="AB233" s="44" t="str">
        <f>IF(OR($Y233="No",$Y233=""),"Requires baseline confirmation",IF(AND($Y233="Yes",$Z233="Yes",$AA233="Yes"),"Ready for monitoring","Ready with conditions"))</f>
        <v>Requires baseline confirmation</v>
      </c>
      <c r="AC233" s="44" t="str">
        <f>IF($AB233="Ready for monitoring","Normal",IF($C233="Critical","High",IF($C233="Core","Medium","Routine")))</f>
        <v>High</v>
      </c>
      <c r="AD233" s="44"/>
      <c r="AE233" s="44"/>
      <c r="AF233" s="47"/>
      <c r="AG233" s="44"/>
    </row>
    <row r="234" spans="1:33" ht="39">
      <c r="A234" s="44" t="s">
        <v>1206</v>
      </c>
      <c r="B234" s="44" t="s">
        <v>66</v>
      </c>
      <c r="C234" s="44" t="s">
        <v>127</v>
      </c>
      <c r="D234" s="44" t="s">
        <v>68</v>
      </c>
      <c r="E234" s="45">
        <v>2136</v>
      </c>
      <c r="F234" s="44" t="s">
        <v>1074</v>
      </c>
      <c r="G234" s="44" t="s">
        <v>1197</v>
      </c>
      <c r="H234" s="44" t="s">
        <v>1197</v>
      </c>
      <c r="I234" s="44" t="s">
        <v>1198</v>
      </c>
      <c r="J234" s="44" t="s">
        <v>1207</v>
      </c>
      <c r="K234" s="44" t="s">
        <v>131</v>
      </c>
      <c r="L234" s="44" t="s">
        <v>74</v>
      </c>
      <c r="M234" s="44"/>
      <c r="N234" s="44"/>
      <c r="O234" s="44" t="s">
        <v>95</v>
      </c>
      <c r="P234" s="44" t="s">
        <v>136</v>
      </c>
      <c r="Q234" s="44" t="s">
        <v>1208</v>
      </c>
      <c r="R234" s="46">
        <v>892050000</v>
      </c>
      <c r="S234" s="44" t="s">
        <v>134</v>
      </c>
      <c r="T234" s="44" t="s">
        <v>1209</v>
      </c>
      <c r="U234" s="44"/>
      <c r="V234" s="44" t="s">
        <v>80</v>
      </c>
      <c r="W234" s="44" t="s">
        <v>136</v>
      </c>
      <c r="X234" s="44" t="s">
        <v>137</v>
      </c>
      <c r="Y234" s="44" t="s">
        <v>83</v>
      </c>
      <c r="Z234" s="44" t="s">
        <v>84</v>
      </c>
      <c r="AA234" s="44" t="s">
        <v>84</v>
      </c>
      <c r="AB234" s="44" t="str">
        <f>IF(OR($Y234="No",$Y234=""),"Requires baseline confirmation",IF(AND($Y234="Yes",$Z234="Yes",$AA234="Yes"),"Ready for monitoring","Ready with conditions"))</f>
        <v>Requires baseline confirmation</v>
      </c>
      <c r="AC234" s="44" t="str">
        <f>IF($AB234="Ready for monitoring","Normal",IF($C234="Critical","High",IF($C234="Core","Medium","Routine")))</f>
        <v>High</v>
      </c>
      <c r="AD234" s="44"/>
      <c r="AE234" s="44"/>
      <c r="AF234" s="47"/>
      <c r="AG234" s="44"/>
    </row>
    <row r="235" spans="1:33" ht="39">
      <c r="A235" s="44" t="s">
        <v>1210</v>
      </c>
      <c r="B235" s="44" t="s">
        <v>66</v>
      </c>
      <c r="C235" s="44" t="s">
        <v>127</v>
      </c>
      <c r="D235" s="44" t="s">
        <v>68</v>
      </c>
      <c r="E235" s="45">
        <v>2146</v>
      </c>
      <c r="F235" s="44" t="s">
        <v>1211</v>
      </c>
      <c r="G235" s="44" t="s">
        <v>1197</v>
      </c>
      <c r="H235" s="44" t="s">
        <v>1035</v>
      </c>
      <c r="I235" s="44" t="s">
        <v>1198</v>
      </c>
      <c r="J235" s="44" t="s">
        <v>1212</v>
      </c>
      <c r="K235" s="44" t="s">
        <v>131</v>
      </c>
      <c r="L235" s="44" t="s">
        <v>74</v>
      </c>
      <c r="M235" s="44"/>
      <c r="N235" s="44"/>
      <c r="O235" s="44" t="s">
        <v>95</v>
      </c>
      <c r="P235" s="44" t="s">
        <v>136</v>
      </c>
      <c r="Q235" s="44" t="s">
        <v>1213</v>
      </c>
      <c r="R235" s="46">
        <v>196342400</v>
      </c>
      <c r="S235" s="44" t="s">
        <v>134</v>
      </c>
      <c r="T235" s="44" t="s">
        <v>1039</v>
      </c>
      <c r="U235" s="44"/>
      <c r="V235" s="44" t="s">
        <v>80</v>
      </c>
      <c r="W235" s="44" t="s">
        <v>136</v>
      </c>
      <c r="X235" s="44" t="s">
        <v>137</v>
      </c>
      <c r="Y235" s="44" t="s">
        <v>83</v>
      </c>
      <c r="Z235" s="44" t="s">
        <v>84</v>
      </c>
      <c r="AA235" s="44" t="s">
        <v>84</v>
      </c>
      <c r="AB235" s="44" t="str">
        <f>IF(OR($Y235="No",$Y235=""),"Requires baseline confirmation",IF(AND($Y235="Yes",$Z235="Yes",$AA235="Yes"),"Ready for monitoring","Ready with conditions"))</f>
        <v>Requires baseline confirmation</v>
      </c>
      <c r="AC235" s="44" t="str">
        <f>IF($AB235="Ready for monitoring","Normal",IF($C235="Critical","High",IF($C235="Core","Medium","Routine")))</f>
        <v>High</v>
      </c>
      <c r="AD235" s="44"/>
      <c r="AE235" s="44"/>
      <c r="AF235" s="47"/>
      <c r="AG235" s="44"/>
    </row>
    <row r="236" spans="1:33" ht="39">
      <c r="A236" s="44" t="s">
        <v>1214</v>
      </c>
      <c r="B236" s="44" t="s">
        <v>66</v>
      </c>
      <c r="C236" s="44" t="s">
        <v>127</v>
      </c>
      <c r="D236" s="44" t="s">
        <v>68</v>
      </c>
      <c r="E236" s="45">
        <v>2152</v>
      </c>
      <c r="F236" s="44" t="s">
        <v>1215</v>
      </c>
      <c r="G236" s="44" t="s">
        <v>1197</v>
      </c>
      <c r="H236" s="44" t="s">
        <v>1202</v>
      </c>
      <c r="I236" s="44" t="s">
        <v>1198</v>
      </c>
      <c r="J236" s="44" t="s">
        <v>1216</v>
      </c>
      <c r="K236" s="44" t="s">
        <v>131</v>
      </c>
      <c r="L236" s="44" t="s">
        <v>74</v>
      </c>
      <c r="M236" s="44"/>
      <c r="N236" s="44"/>
      <c r="O236" s="44" t="s">
        <v>95</v>
      </c>
      <c r="P236" s="44" t="s">
        <v>136</v>
      </c>
      <c r="Q236" s="44" t="s">
        <v>1217</v>
      </c>
      <c r="R236" s="46">
        <v>362720000</v>
      </c>
      <c r="S236" s="44" t="s">
        <v>134</v>
      </c>
      <c r="T236" s="44" t="s">
        <v>1205</v>
      </c>
      <c r="U236" s="44"/>
      <c r="V236" s="44" t="s">
        <v>80</v>
      </c>
      <c r="W236" s="44" t="s">
        <v>136</v>
      </c>
      <c r="X236" s="44" t="s">
        <v>137</v>
      </c>
      <c r="Y236" s="44" t="s">
        <v>83</v>
      </c>
      <c r="Z236" s="44" t="s">
        <v>84</v>
      </c>
      <c r="AA236" s="44" t="s">
        <v>84</v>
      </c>
      <c r="AB236" s="44" t="str">
        <f>IF(OR($Y236="No",$Y236=""),"Requires baseline confirmation",IF(AND($Y236="Yes",$Z236="Yes",$AA236="Yes"),"Ready for monitoring","Ready with conditions"))</f>
        <v>Requires baseline confirmation</v>
      </c>
      <c r="AC236" s="44" t="str">
        <f>IF($AB236="Ready for monitoring","Normal",IF($C236="Critical","High",IF($C236="Core","Medium","Routine")))</f>
        <v>High</v>
      </c>
      <c r="AD236" s="44"/>
      <c r="AE236" s="44"/>
      <c r="AF236" s="47"/>
      <c r="AG236" s="44"/>
    </row>
    <row r="237" spans="1:33" ht="39">
      <c r="A237" s="44" t="s">
        <v>1218</v>
      </c>
      <c r="B237" s="44" t="s">
        <v>66</v>
      </c>
      <c r="C237" s="44" t="s">
        <v>127</v>
      </c>
      <c r="D237" s="44" t="s">
        <v>68</v>
      </c>
      <c r="E237" s="45">
        <v>2159</v>
      </c>
      <c r="F237" s="44" t="s">
        <v>1219</v>
      </c>
      <c r="G237" s="44" t="s">
        <v>1197</v>
      </c>
      <c r="H237" s="44" t="s">
        <v>1197</v>
      </c>
      <c r="I237" s="44" t="s">
        <v>1198</v>
      </c>
      <c r="J237" s="44" t="s">
        <v>1220</v>
      </c>
      <c r="K237" s="44" t="s">
        <v>73</v>
      </c>
      <c r="L237" s="44" t="s">
        <v>74</v>
      </c>
      <c r="M237" s="44"/>
      <c r="N237" s="44"/>
      <c r="O237" s="44" t="s">
        <v>95</v>
      </c>
      <c r="P237" s="44" t="s">
        <v>107</v>
      </c>
      <c r="Q237" s="44" t="s">
        <v>1221</v>
      </c>
      <c r="R237" s="46">
        <v>219537000</v>
      </c>
      <c r="S237" s="44" t="s">
        <v>134</v>
      </c>
      <c r="T237" s="44" t="s">
        <v>1209</v>
      </c>
      <c r="U237" s="44"/>
      <c r="V237" s="44" t="s">
        <v>80</v>
      </c>
      <c r="W237" s="44" t="s">
        <v>96</v>
      </c>
      <c r="X237" s="44" t="s">
        <v>137</v>
      </c>
      <c r="Y237" s="44" t="s">
        <v>83</v>
      </c>
      <c r="Z237" s="44" t="s">
        <v>84</v>
      </c>
      <c r="AA237" s="44" t="s">
        <v>84</v>
      </c>
      <c r="AB237" s="44" t="str">
        <f>IF(OR($Y237="No",$Y237=""),"Requires baseline confirmation",IF(AND($Y237="Yes",$Z237="Yes",$AA237="Yes"),"Ready for monitoring","Ready with conditions"))</f>
        <v>Requires baseline confirmation</v>
      </c>
      <c r="AC237" s="44" t="str">
        <f>IF($AB237="Ready for monitoring","Normal",IF($C237="Critical","High",IF($C237="Core","Medium","Routine")))</f>
        <v>High</v>
      </c>
      <c r="AD237" s="44"/>
      <c r="AE237" s="44"/>
      <c r="AF237" s="47"/>
      <c r="AG237" s="44"/>
    </row>
    <row r="238" spans="1:33" ht="26">
      <c r="A238" s="44" t="s">
        <v>1222</v>
      </c>
      <c r="B238" s="44" t="s">
        <v>66</v>
      </c>
      <c r="C238" s="44" t="s">
        <v>127</v>
      </c>
      <c r="D238" s="44" t="s">
        <v>68</v>
      </c>
      <c r="E238" s="45">
        <v>2164</v>
      </c>
      <c r="F238" s="44" t="s">
        <v>1223</v>
      </c>
      <c r="G238" s="44" t="s">
        <v>1197</v>
      </c>
      <c r="H238" s="44" t="s">
        <v>1197</v>
      </c>
      <c r="I238" s="44" t="s">
        <v>1198</v>
      </c>
      <c r="J238" s="44" t="s">
        <v>1224</v>
      </c>
      <c r="K238" s="44" t="s">
        <v>94</v>
      </c>
      <c r="L238" s="44" t="s">
        <v>74</v>
      </c>
      <c r="M238" s="44"/>
      <c r="N238" s="44"/>
      <c r="O238" s="44" t="s">
        <v>95</v>
      </c>
      <c r="P238" s="44" t="s">
        <v>96</v>
      </c>
      <c r="Q238" s="44" t="s">
        <v>1225</v>
      </c>
      <c r="R238" s="46">
        <v>143950000</v>
      </c>
      <c r="S238" s="44" t="s">
        <v>134</v>
      </c>
      <c r="T238" s="44" t="s">
        <v>1209</v>
      </c>
      <c r="U238" s="44"/>
      <c r="V238" s="44" t="s">
        <v>80</v>
      </c>
      <c r="W238" s="44" t="s">
        <v>96</v>
      </c>
      <c r="X238" s="44" t="s">
        <v>137</v>
      </c>
      <c r="Y238" s="44" t="s">
        <v>83</v>
      </c>
      <c r="Z238" s="44" t="s">
        <v>84</v>
      </c>
      <c r="AA238" s="44" t="s">
        <v>84</v>
      </c>
      <c r="AB238" s="44" t="str">
        <f>IF(OR($Y238="No",$Y238=""),"Requires baseline confirmation",IF(AND($Y238="Yes",$Z238="Yes",$AA238="Yes"),"Ready for monitoring","Ready with conditions"))</f>
        <v>Requires baseline confirmation</v>
      </c>
      <c r="AC238" s="44" t="str">
        <f>IF($AB238="Ready for monitoring","Normal",IF($C238="Critical","High",IF($C238="Core","Medium","Routine")))</f>
        <v>High</v>
      </c>
      <c r="AD238" s="44"/>
      <c r="AE238" s="44"/>
      <c r="AF238" s="47"/>
      <c r="AG238" s="44"/>
    </row>
    <row r="239" spans="1:33" ht="26">
      <c r="A239" s="44" t="s">
        <v>1226</v>
      </c>
      <c r="B239" s="44" t="s">
        <v>66</v>
      </c>
      <c r="C239" s="44" t="s">
        <v>127</v>
      </c>
      <c r="D239" s="44" t="s">
        <v>68</v>
      </c>
      <c r="E239" s="45">
        <v>2188</v>
      </c>
      <c r="F239" s="44" t="s">
        <v>1227</v>
      </c>
      <c r="G239" s="44" t="s">
        <v>1197</v>
      </c>
      <c r="H239" s="44" t="s">
        <v>1197</v>
      </c>
      <c r="I239" s="44" t="s">
        <v>1198</v>
      </c>
      <c r="J239" s="44" t="s">
        <v>1228</v>
      </c>
      <c r="K239" s="44" t="s">
        <v>106</v>
      </c>
      <c r="L239" s="44" t="s">
        <v>74</v>
      </c>
      <c r="M239" s="44"/>
      <c r="N239" s="44"/>
      <c r="O239" s="44" t="s">
        <v>95</v>
      </c>
      <c r="P239" s="44" t="s">
        <v>107</v>
      </c>
      <c r="Q239" s="44" t="s">
        <v>1229</v>
      </c>
      <c r="R239" s="46">
        <v>325752000</v>
      </c>
      <c r="S239" s="44" t="s">
        <v>134</v>
      </c>
      <c r="T239" s="44" t="s">
        <v>1209</v>
      </c>
      <c r="U239" s="44"/>
      <c r="V239" s="44" t="s">
        <v>80</v>
      </c>
      <c r="W239" s="44" t="s">
        <v>96</v>
      </c>
      <c r="X239" s="44" t="s">
        <v>137</v>
      </c>
      <c r="Y239" s="44" t="s">
        <v>83</v>
      </c>
      <c r="Z239" s="44" t="s">
        <v>84</v>
      </c>
      <c r="AA239" s="44" t="s">
        <v>84</v>
      </c>
      <c r="AB239" s="44" t="str">
        <f>IF(OR($Y239="No",$Y239=""),"Requires baseline confirmation",IF(AND($Y239="Yes",$Z239="Yes",$AA239="Yes"),"Ready for monitoring","Ready with conditions"))</f>
        <v>Requires baseline confirmation</v>
      </c>
      <c r="AC239" s="44" t="str">
        <f>IF($AB239="Ready for monitoring","Normal",IF($C239="Critical","High",IF($C239="Core","Medium","Routine")))</f>
        <v>High</v>
      </c>
      <c r="AD239" s="44"/>
      <c r="AE239" s="44"/>
      <c r="AF239" s="47"/>
      <c r="AG239" s="44"/>
    </row>
    <row r="240" spans="1:33" ht="26">
      <c r="A240" s="44" t="s">
        <v>1230</v>
      </c>
      <c r="B240" s="44" t="s">
        <v>66</v>
      </c>
      <c r="C240" s="44" t="s">
        <v>127</v>
      </c>
      <c r="D240" s="44" t="s">
        <v>68</v>
      </c>
      <c r="E240" s="45">
        <v>2203</v>
      </c>
      <c r="F240" s="44" t="s">
        <v>1231</v>
      </c>
      <c r="G240" s="44" t="s">
        <v>1197</v>
      </c>
      <c r="H240" s="44" t="s">
        <v>1197</v>
      </c>
      <c r="I240" s="44" t="s">
        <v>1198</v>
      </c>
      <c r="J240" s="44" t="s">
        <v>1232</v>
      </c>
      <c r="K240" s="44" t="s">
        <v>73</v>
      </c>
      <c r="L240" s="44" t="s">
        <v>74</v>
      </c>
      <c r="M240" s="44"/>
      <c r="N240" s="44"/>
      <c r="O240" s="44" t="s">
        <v>95</v>
      </c>
      <c r="P240" s="44" t="s">
        <v>157</v>
      </c>
      <c r="Q240" s="44" t="s">
        <v>1233</v>
      </c>
      <c r="R240" s="46">
        <v>2471812500</v>
      </c>
      <c r="S240" s="44" t="s">
        <v>134</v>
      </c>
      <c r="T240" s="44" t="s">
        <v>1209</v>
      </c>
      <c r="U240" s="44"/>
      <c r="V240" s="44" t="s">
        <v>80</v>
      </c>
      <c r="W240" s="44" t="s">
        <v>81</v>
      </c>
      <c r="X240" s="44" t="s">
        <v>137</v>
      </c>
      <c r="Y240" s="44" t="s">
        <v>83</v>
      </c>
      <c r="Z240" s="44" t="s">
        <v>84</v>
      </c>
      <c r="AA240" s="44" t="s">
        <v>84</v>
      </c>
      <c r="AB240" s="44" t="str">
        <f>IF(OR($Y240="No",$Y240=""),"Requires baseline confirmation",IF(AND($Y240="Yes",$Z240="Yes",$AA240="Yes"),"Ready for monitoring","Ready with conditions"))</f>
        <v>Requires baseline confirmation</v>
      </c>
      <c r="AC240" s="44" t="str">
        <f>IF($AB240="Ready for monitoring","Normal",IF($C240="Critical","High",IF($C240="Core","Medium","Routine")))</f>
        <v>High</v>
      </c>
      <c r="AD240" s="44"/>
      <c r="AE240" s="44"/>
      <c r="AF240" s="47"/>
      <c r="AG240" s="44"/>
    </row>
    <row r="241" spans="1:33" ht="39">
      <c r="A241" s="44" t="s">
        <v>65</v>
      </c>
      <c r="B241" s="44" t="s">
        <v>66</v>
      </c>
      <c r="C241" s="44" t="s">
        <v>67</v>
      </c>
      <c r="D241" s="44" t="s">
        <v>68</v>
      </c>
      <c r="E241" s="45">
        <v>293</v>
      </c>
      <c r="F241" s="44" t="s">
        <v>69</v>
      </c>
      <c r="G241" s="44" t="s">
        <v>70</v>
      </c>
      <c r="H241" s="44" t="s">
        <v>70</v>
      </c>
      <c r="I241" s="44" t="s">
        <v>71</v>
      </c>
      <c r="J241" s="44" t="s">
        <v>72</v>
      </c>
      <c r="K241" s="44" t="s">
        <v>73</v>
      </c>
      <c r="L241" s="44" t="s">
        <v>74</v>
      </c>
      <c r="M241" s="44"/>
      <c r="N241" s="44"/>
      <c r="O241" s="44" t="s">
        <v>75</v>
      </c>
      <c r="P241" s="44" t="s">
        <v>76</v>
      </c>
      <c r="Q241" s="44" t="s">
        <v>77</v>
      </c>
      <c r="R241" s="46">
        <v>857770000</v>
      </c>
      <c r="S241" s="44" t="s">
        <v>78</v>
      </c>
      <c r="T241" s="44" t="s">
        <v>79</v>
      </c>
      <c r="U241" s="44"/>
      <c r="V241" s="44" t="s">
        <v>80</v>
      </c>
      <c r="W241" s="44" t="s">
        <v>81</v>
      </c>
      <c r="X241" s="44" t="s">
        <v>82</v>
      </c>
      <c r="Y241" s="44" t="s">
        <v>83</v>
      </c>
      <c r="Z241" s="44" t="s">
        <v>84</v>
      </c>
      <c r="AA241" s="44" t="s">
        <v>84</v>
      </c>
      <c r="AB241" s="44" t="str">
        <f>IF(OR($Y241="No",$Y241=""),"Requires baseline confirmation",IF(AND($Y241="Yes",$Z241="Yes",$AA241="Yes"),"Ready for monitoring","Ready with conditions"))</f>
        <v>Requires baseline confirmation</v>
      </c>
      <c r="AC241" s="44" t="str">
        <f>IF($AB241="Ready for monitoring","Normal",IF($C241="Critical","High",IF($C241="Core","Medium","Routine")))</f>
        <v>Medium</v>
      </c>
      <c r="AD241" s="44"/>
      <c r="AE241" s="44"/>
      <c r="AF241" s="47"/>
      <c r="AG241" s="44"/>
    </row>
    <row r="242" spans="1:33" ht="26">
      <c r="A242" s="44" t="s">
        <v>85</v>
      </c>
      <c r="B242" s="44" t="s">
        <v>66</v>
      </c>
      <c r="C242" s="44" t="s">
        <v>67</v>
      </c>
      <c r="D242" s="44" t="s">
        <v>68</v>
      </c>
      <c r="E242" s="45">
        <v>302</v>
      </c>
      <c r="F242" s="44" t="s">
        <v>86</v>
      </c>
      <c r="G242" s="44" t="s">
        <v>70</v>
      </c>
      <c r="H242" s="44" t="s">
        <v>70</v>
      </c>
      <c r="I242" s="44" t="s">
        <v>71</v>
      </c>
      <c r="J242" s="44" t="s">
        <v>87</v>
      </c>
      <c r="K242" s="44" t="s">
        <v>88</v>
      </c>
      <c r="L242" s="44" t="s">
        <v>74</v>
      </c>
      <c r="M242" s="44"/>
      <c r="N242" s="44"/>
      <c r="O242" s="44" t="s">
        <v>75</v>
      </c>
      <c r="P242" s="44" t="s">
        <v>76</v>
      </c>
      <c r="Q242" s="44" t="s">
        <v>89</v>
      </c>
      <c r="R242" s="46">
        <v>290000000</v>
      </c>
      <c r="S242" s="44" t="s">
        <v>78</v>
      </c>
      <c r="T242" s="44" t="s">
        <v>79</v>
      </c>
      <c r="U242" s="44"/>
      <c r="V242" s="44" t="s">
        <v>80</v>
      </c>
      <c r="W242" s="44" t="s">
        <v>90</v>
      </c>
      <c r="X242" s="44" t="s">
        <v>82</v>
      </c>
      <c r="Y242" s="44" t="s">
        <v>83</v>
      </c>
      <c r="Z242" s="44" t="s">
        <v>84</v>
      </c>
      <c r="AA242" s="44" t="s">
        <v>84</v>
      </c>
      <c r="AB242" s="44" t="str">
        <f>IF(OR($Y242="No",$Y242=""),"Requires baseline confirmation",IF(AND($Y242="Yes",$Z242="Yes",$AA242="Yes"),"Ready for monitoring","Ready with conditions"))</f>
        <v>Requires baseline confirmation</v>
      </c>
      <c r="AC242" s="44" t="str">
        <f>IF($AB242="Ready for monitoring","Normal",IF($C242="Critical","High",IF($C242="Core","Medium","Routine")))</f>
        <v>Medium</v>
      </c>
      <c r="AD242" s="44"/>
      <c r="AE242" s="44"/>
      <c r="AF242" s="47"/>
      <c r="AG242" s="44"/>
    </row>
    <row r="243" spans="1:33" ht="26">
      <c r="A243" s="44" t="s">
        <v>91</v>
      </c>
      <c r="B243" s="44" t="s">
        <v>66</v>
      </c>
      <c r="C243" s="44" t="s">
        <v>67</v>
      </c>
      <c r="D243" s="44" t="s">
        <v>68</v>
      </c>
      <c r="E243" s="45">
        <v>311</v>
      </c>
      <c r="F243" s="44" t="s">
        <v>92</v>
      </c>
      <c r="G243" s="44" t="s">
        <v>70</v>
      </c>
      <c r="H243" s="44" t="s">
        <v>70</v>
      </c>
      <c r="I243" s="44" t="s">
        <v>71</v>
      </c>
      <c r="J243" s="44" t="s">
        <v>93</v>
      </c>
      <c r="K243" s="44" t="s">
        <v>94</v>
      </c>
      <c r="L243" s="44" t="s">
        <v>74</v>
      </c>
      <c r="M243" s="44"/>
      <c r="N243" s="44"/>
      <c r="O243" s="44" t="s">
        <v>95</v>
      </c>
      <c r="P243" s="44" t="s">
        <v>96</v>
      </c>
      <c r="Q243" s="44" t="s">
        <v>97</v>
      </c>
      <c r="R243" s="46">
        <v>904050000</v>
      </c>
      <c r="S243" s="44" t="s">
        <v>78</v>
      </c>
      <c r="T243" s="44" t="s">
        <v>79</v>
      </c>
      <c r="U243" s="44"/>
      <c r="V243" s="44" t="s">
        <v>80</v>
      </c>
      <c r="W243" s="44" t="s">
        <v>96</v>
      </c>
      <c r="X243" s="44" t="s">
        <v>82</v>
      </c>
      <c r="Y243" s="44" t="s">
        <v>83</v>
      </c>
      <c r="Z243" s="44" t="s">
        <v>84</v>
      </c>
      <c r="AA243" s="44" t="s">
        <v>84</v>
      </c>
      <c r="AB243" s="44" t="str">
        <f>IF(OR($Y243="No",$Y243=""),"Requires baseline confirmation",IF(AND($Y243="Yes",$Z243="Yes",$AA243="Yes"),"Ready for monitoring","Ready with conditions"))</f>
        <v>Requires baseline confirmation</v>
      </c>
      <c r="AC243" s="44" t="str">
        <f>IF($AB243="Ready for monitoring","Normal",IF($C243="Critical","High",IF($C243="Core","Medium","Routine")))</f>
        <v>Medium</v>
      </c>
      <c r="AD243" s="44"/>
      <c r="AE243" s="44"/>
      <c r="AF243" s="47"/>
      <c r="AG243" s="44"/>
    </row>
    <row r="244" spans="1:33" ht="39">
      <c r="A244" s="44" t="s">
        <v>98</v>
      </c>
      <c r="B244" s="44" t="s">
        <v>66</v>
      </c>
      <c r="C244" s="44" t="s">
        <v>67</v>
      </c>
      <c r="D244" s="44" t="s">
        <v>68</v>
      </c>
      <c r="E244" s="45">
        <v>318</v>
      </c>
      <c r="F244" s="44" t="s">
        <v>99</v>
      </c>
      <c r="G244" s="44" t="s">
        <v>70</v>
      </c>
      <c r="H244" s="44" t="s">
        <v>70</v>
      </c>
      <c r="I244" s="44" t="s">
        <v>71</v>
      </c>
      <c r="J244" s="44" t="s">
        <v>100</v>
      </c>
      <c r="K244" s="44" t="s">
        <v>88</v>
      </c>
      <c r="L244" s="44" t="s">
        <v>74</v>
      </c>
      <c r="M244" s="44"/>
      <c r="N244" s="44"/>
      <c r="O244" s="44" t="s">
        <v>75</v>
      </c>
      <c r="P244" s="44" t="s">
        <v>76</v>
      </c>
      <c r="Q244" s="44" t="s">
        <v>101</v>
      </c>
      <c r="R244" s="46">
        <v>95400000</v>
      </c>
      <c r="S244" s="44" t="s">
        <v>78</v>
      </c>
      <c r="T244" s="44" t="s">
        <v>79</v>
      </c>
      <c r="U244" s="44"/>
      <c r="V244" s="44" t="s">
        <v>80</v>
      </c>
      <c r="W244" s="44" t="s">
        <v>90</v>
      </c>
      <c r="X244" s="44" t="s">
        <v>82</v>
      </c>
      <c r="Y244" s="44" t="s">
        <v>83</v>
      </c>
      <c r="Z244" s="44" t="s">
        <v>84</v>
      </c>
      <c r="AA244" s="44" t="s">
        <v>84</v>
      </c>
      <c r="AB244" s="44" t="str">
        <f>IF(OR($Y244="No",$Y244=""),"Requires baseline confirmation",IF(AND($Y244="Yes",$Z244="Yes",$AA244="Yes"),"Ready for monitoring","Ready with conditions"))</f>
        <v>Requires baseline confirmation</v>
      </c>
      <c r="AC244" s="44" t="str">
        <f>IF($AB244="Ready for monitoring","Normal",IF($C244="Critical","High",IF($C244="Core","Medium","Routine")))</f>
        <v>Medium</v>
      </c>
      <c r="AD244" s="44"/>
      <c r="AE244" s="44"/>
      <c r="AF244" s="47"/>
      <c r="AG244" s="44"/>
    </row>
    <row r="245" spans="1:33" ht="26">
      <c r="A245" s="44" t="s">
        <v>102</v>
      </c>
      <c r="B245" s="44" t="s">
        <v>66</v>
      </c>
      <c r="C245" s="44" t="s">
        <v>67</v>
      </c>
      <c r="D245" s="44" t="s">
        <v>68</v>
      </c>
      <c r="E245" s="45">
        <v>335</v>
      </c>
      <c r="F245" s="44" t="s">
        <v>103</v>
      </c>
      <c r="G245" s="44" t="s">
        <v>70</v>
      </c>
      <c r="H245" s="44" t="s">
        <v>70</v>
      </c>
      <c r="I245" s="44" t="s">
        <v>104</v>
      </c>
      <c r="J245" s="44" t="s">
        <v>105</v>
      </c>
      <c r="K245" s="44" t="s">
        <v>106</v>
      </c>
      <c r="L245" s="44" t="s">
        <v>74</v>
      </c>
      <c r="M245" s="44"/>
      <c r="N245" s="44"/>
      <c r="O245" s="44" t="s">
        <v>95</v>
      </c>
      <c r="P245" s="44" t="s">
        <v>107</v>
      </c>
      <c r="Q245" s="44" t="s">
        <v>108</v>
      </c>
      <c r="R245" s="46">
        <v>417500000</v>
      </c>
      <c r="S245" s="44" t="s">
        <v>78</v>
      </c>
      <c r="T245" s="44" t="s">
        <v>79</v>
      </c>
      <c r="U245" s="44"/>
      <c r="V245" s="44" t="s">
        <v>80</v>
      </c>
      <c r="W245" s="44" t="s">
        <v>96</v>
      </c>
      <c r="X245" s="44" t="s">
        <v>82</v>
      </c>
      <c r="Y245" s="44" t="s">
        <v>83</v>
      </c>
      <c r="Z245" s="44" t="s">
        <v>84</v>
      </c>
      <c r="AA245" s="44" t="s">
        <v>84</v>
      </c>
      <c r="AB245" s="44" t="str">
        <f>IF(OR($Y245="No",$Y245=""),"Requires baseline confirmation",IF(AND($Y245="Yes",$Z245="Yes",$AA245="Yes"),"Ready for monitoring","Ready with conditions"))</f>
        <v>Requires baseline confirmation</v>
      </c>
      <c r="AC245" s="44" t="str">
        <f>IF($AB245="Ready for monitoring","Normal",IF($C245="Critical","High",IF($C245="Core","Medium","Routine")))</f>
        <v>Medium</v>
      </c>
      <c r="AD245" s="44"/>
      <c r="AE245" s="44"/>
      <c r="AF245" s="47"/>
      <c r="AG245" s="44"/>
    </row>
    <row r="246" spans="1:33" ht="39">
      <c r="A246" s="44" t="s">
        <v>109</v>
      </c>
      <c r="B246" s="44" t="s">
        <v>66</v>
      </c>
      <c r="C246" s="44" t="s">
        <v>67</v>
      </c>
      <c r="D246" s="44" t="s">
        <v>68</v>
      </c>
      <c r="E246" s="45">
        <v>344</v>
      </c>
      <c r="F246" s="44" t="s">
        <v>110</v>
      </c>
      <c r="G246" s="44" t="s">
        <v>70</v>
      </c>
      <c r="H246" s="44" t="s">
        <v>70</v>
      </c>
      <c r="I246" s="44" t="s">
        <v>104</v>
      </c>
      <c r="J246" s="44" t="s">
        <v>111</v>
      </c>
      <c r="K246" s="44" t="s">
        <v>88</v>
      </c>
      <c r="L246" s="44" t="s">
        <v>74</v>
      </c>
      <c r="M246" s="44"/>
      <c r="N246" s="44"/>
      <c r="O246" s="44" t="s">
        <v>75</v>
      </c>
      <c r="P246" s="44" t="s">
        <v>76</v>
      </c>
      <c r="Q246" s="44" t="s">
        <v>112</v>
      </c>
      <c r="R246" s="46">
        <v>727680000</v>
      </c>
      <c r="S246" s="44" t="s">
        <v>78</v>
      </c>
      <c r="T246" s="44" t="s">
        <v>79</v>
      </c>
      <c r="U246" s="44"/>
      <c r="V246" s="44" t="s">
        <v>80</v>
      </c>
      <c r="W246" s="44" t="s">
        <v>90</v>
      </c>
      <c r="X246" s="44" t="s">
        <v>82</v>
      </c>
      <c r="Y246" s="44" t="s">
        <v>83</v>
      </c>
      <c r="Z246" s="44" t="s">
        <v>84</v>
      </c>
      <c r="AA246" s="44" t="s">
        <v>84</v>
      </c>
      <c r="AB246" s="44" t="str">
        <f>IF(OR($Y246="No",$Y246=""),"Requires baseline confirmation",IF(AND($Y246="Yes",$Z246="Yes",$AA246="Yes"),"Ready for monitoring","Ready with conditions"))</f>
        <v>Requires baseline confirmation</v>
      </c>
      <c r="AC246" s="44" t="str">
        <f>IF($AB246="Ready for monitoring","Normal",IF($C246="Critical","High",IF($C246="Core","Medium","Routine")))</f>
        <v>Medium</v>
      </c>
      <c r="AD246" s="44"/>
      <c r="AE246" s="44"/>
      <c r="AF246" s="47"/>
      <c r="AG246" s="44"/>
    </row>
    <row r="247" spans="1:33" ht="26">
      <c r="A247" s="44" t="s">
        <v>113</v>
      </c>
      <c r="B247" s="44" t="s">
        <v>66</v>
      </c>
      <c r="C247" s="44" t="s">
        <v>67</v>
      </c>
      <c r="D247" s="44" t="s">
        <v>68</v>
      </c>
      <c r="E247" s="45">
        <v>353</v>
      </c>
      <c r="F247" s="44" t="s">
        <v>114</v>
      </c>
      <c r="G247" s="44" t="s">
        <v>70</v>
      </c>
      <c r="H247" s="44" t="s">
        <v>70</v>
      </c>
      <c r="I247" s="44" t="s">
        <v>104</v>
      </c>
      <c r="J247" s="44" t="s">
        <v>115</v>
      </c>
      <c r="K247" s="44" t="s">
        <v>88</v>
      </c>
      <c r="L247" s="44" t="s">
        <v>74</v>
      </c>
      <c r="M247" s="44"/>
      <c r="N247" s="44"/>
      <c r="O247" s="44" t="s">
        <v>75</v>
      </c>
      <c r="P247" s="44" t="s">
        <v>76</v>
      </c>
      <c r="Q247" s="44" t="s">
        <v>116</v>
      </c>
      <c r="R247" s="46">
        <v>321820000</v>
      </c>
      <c r="S247" s="44" t="s">
        <v>78</v>
      </c>
      <c r="T247" s="44" t="s">
        <v>79</v>
      </c>
      <c r="U247" s="44"/>
      <c r="V247" s="44" t="s">
        <v>80</v>
      </c>
      <c r="W247" s="44" t="s">
        <v>90</v>
      </c>
      <c r="X247" s="44" t="s">
        <v>82</v>
      </c>
      <c r="Y247" s="44" t="s">
        <v>83</v>
      </c>
      <c r="Z247" s="44" t="s">
        <v>84</v>
      </c>
      <c r="AA247" s="44" t="s">
        <v>84</v>
      </c>
      <c r="AB247" s="44" t="str">
        <f>IF(OR($Y247="No",$Y247=""),"Requires baseline confirmation",IF(AND($Y247="Yes",$Z247="Yes",$AA247="Yes"),"Ready for monitoring","Ready with conditions"))</f>
        <v>Requires baseline confirmation</v>
      </c>
      <c r="AC247" s="44" t="str">
        <f>IF($AB247="Ready for monitoring","Normal",IF($C247="Critical","High",IF($C247="Core","Medium","Routine")))</f>
        <v>Medium</v>
      </c>
      <c r="AD247" s="44"/>
      <c r="AE247" s="44"/>
      <c r="AF247" s="47"/>
      <c r="AG247" s="44"/>
    </row>
    <row r="248" spans="1:33" ht="26">
      <c r="A248" s="44" t="s">
        <v>117</v>
      </c>
      <c r="B248" s="44" t="s">
        <v>66</v>
      </c>
      <c r="C248" s="44" t="s">
        <v>67</v>
      </c>
      <c r="D248" s="44" t="s">
        <v>68</v>
      </c>
      <c r="E248" s="45">
        <v>360</v>
      </c>
      <c r="F248" s="44" t="s">
        <v>118</v>
      </c>
      <c r="G248" s="44" t="s">
        <v>70</v>
      </c>
      <c r="H248" s="44" t="s">
        <v>70</v>
      </c>
      <c r="I248" s="44" t="s">
        <v>104</v>
      </c>
      <c r="J248" s="44" t="s">
        <v>119</v>
      </c>
      <c r="K248" s="44" t="s">
        <v>94</v>
      </c>
      <c r="L248" s="44" t="s">
        <v>74</v>
      </c>
      <c r="M248" s="44"/>
      <c r="N248" s="44"/>
      <c r="O248" s="44" t="s">
        <v>75</v>
      </c>
      <c r="P248" s="44" t="s">
        <v>76</v>
      </c>
      <c r="Q248" s="44" t="s">
        <v>120</v>
      </c>
      <c r="R248" s="46">
        <v>1043600000</v>
      </c>
      <c r="S248" s="44" t="s">
        <v>78</v>
      </c>
      <c r="T248" s="44" t="s">
        <v>79</v>
      </c>
      <c r="U248" s="44"/>
      <c r="V248" s="44" t="s">
        <v>80</v>
      </c>
      <c r="W248" s="44" t="s">
        <v>121</v>
      </c>
      <c r="X248" s="44" t="s">
        <v>82</v>
      </c>
      <c r="Y248" s="44" t="s">
        <v>83</v>
      </c>
      <c r="Z248" s="44" t="s">
        <v>84</v>
      </c>
      <c r="AA248" s="44" t="s">
        <v>84</v>
      </c>
      <c r="AB248" s="44" t="str">
        <f>IF(OR($Y248="No",$Y248=""),"Requires baseline confirmation",IF(AND($Y248="Yes",$Z248="Yes",$AA248="Yes"),"Ready for monitoring","Ready with conditions"))</f>
        <v>Requires baseline confirmation</v>
      </c>
      <c r="AC248" s="44" t="str">
        <f>IF($AB248="Ready for monitoring","Normal",IF($C248="Critical","High",IF($C248="Core","Medium","Routine")))</f>
        <v>Medium</v>
      </c>
      <c r="AD248" s="44"/>
      <c r="AE248" s="44"/>
      <c r="AF248" s="47"/>
      <c r="AG248" s="44"/>
    </row>
    <row r="249" spans="1:33" ht="26">
      <c r="A249" s="44" t="s">
        <v>122</v>
      </c>
      <c r="B249" s="44" t="s">
        <v>66</v>
      </c>
      <c r="C249" s="44" t="s">
        <v>67</v>
      </c>
      <c r="D249" s="44" t="s">
        <v>68</v>
      </c>
      <c r="E249" s="45">
        <v>365</v>
      </c>
      <c r="F249" s="44" t="s">
        <v>123</v>
      </c>
      <c r="G249" s="44" t="s">
        <v>70</v>
      </c>
      <c r="H249" s="44" t="s">
        <v>70</v>
      </c>
      <c r="I249" s="44" t="s">
        <v>104</v>
      </c>
      <c r="J249" s="44" t="s">
        <v>124</v>
      </c>
      <c r="K249" s="44" t="s">
        <v>94</v>
      </c>
      <c r="L249" s="44" t="s">
        <v>74</v>
      </c>
      <c r="M249" s="44"/>
      <c r="N249" s="44"/>
      <c r="O249" s="44" t="s">
        <v>95</v>
      </c>
      <c r="P249" s="44" t="s">
        <v>96</v>
      </c>
      <c r="Q249" s="44" t="s">
        <v>125</v>
      </c>
      <c r="R249" s="46">
        <v>16600000</v>
      </c>
      <c r="S249" s="44" t="s">
        <v>78</v>
      </c>
      <c r="T249" s="44" t="s">
        <v>79</v>
      </c>
      <c r="U249" s="44"/>
      <c r="V249" s="44" t="s">
        <v>80</v>
      </c>
      <c r="W249" s="44" t="s">
        <v>96</v>
      </c>
      <c r="X249" s="44" t="s">
        <v>82</v>
      </c>
      <c r="Y249" s="44" t="s">
        <v>83</v>
      </c>
      <c r="Z249" s="44" t="s">
        <v>84</v>
      </c>
      <c r="AA249" s="44" t="s">
        <v>84</v>
      </c>
      <c r="AB249" s="44" t="str">
        <f>IF(OR($Y249="No",$Y249=""),"Requires baseline confirmation",IF(AND($Y249="Yes",$Z249="Yes",$AA249="Yes"),"Ready for monitoring","Ready with conditions"))</f>
        <v>Requires baseline confirmation</v>
      </c>
      <c r="AC249" s="44" t="str">
        <f>IF($AB249="Ready for monitoring","Normal",IF($C249="Critical","High",IF($C249="Core","Medium","Routine")))</f>
        <v>Medium</v>
      </c>
      <c r="AD249" s="44"/>
      <c r="AE249" s="44"/>
      <c r="AF249" s="47"/>
      <c r="AG249" s="44"/>
    </row>
    <row r="250" spans="1:33" ht="39">
      <c r="A250" s="44" t="s">
        <v>430</v>
      </c>
      <c r="B250" s="44" t="s">
        <v>66</v>
      </c>
      <c r="C250" s="44" t="s">
        <v>67</v>
      </c>
      <c r="D250" s="44" t="s">
        <v>68</v>
      </c>
      <c r="E250" s="45">
        <v>1139</v>
      </c>
      <c r="F250" s="44" t="s">
        <v>110</v>
      </c>
      <c r="G250" s="44" t="s">
        <v>431</v>
      </c>
      <c r="H250" s="44" t="s">
        <v>431</v>
      </c>
      <c r="I250" s="44" t="s">
        <v>360</v>
      </c>
      <c r="J250" s="44" t="s">
        <v>432</v>
      </c>
      <c r="K250" s="44" t="s">
        <v>73</v>
      </c>
      <c r="L250" s="44" t="s">
        <v>74</v>
      </c>
      <c r="M250" s="44"/>
      <c r="N250" s="44"/>
      <c r="O250" s="44" t="s">
        <v>95</v>
      </c>
      <c r="P250" s="44" t="s">
        <v>157</v>
      </c>
      <c r="Q250" s="44" t="s">
        <v>433</v>
      </c>
      <c r="R250" s="46">
        <v>60800000</v>
      </c>
      <c r="S250" s="44" t="s">
        <v>78</v>
      </c>
      <c r="T250" s="44" t="s">
        <v>434</v>
      </c>
      <c r="U250" s="44"/>
      <c r="V250" s="44" t="s">
        <v>80</v>
      </c>
      <c r="W250" s="44" t="s">
        <v>81</v>
      </c>
      <c r="X250" s="44" t="s">
        <v>82</v>
      </c>
      <c r="Y250" s="44" t="s">
        <v>83</v>
      </c>
      <c r="Z250" s="44" t="s">
        <v>84</v>
      </c>
      <c r="AA250" s="44" t="s">
        <v>84</v>
      </c>
      <c r="AB250" s="44" t="str">
        <f>IF(OR($Y250="No",$Y250=""),"Requires baseline confirmation",IF(AND($Y250="Yes",$Z250="Yes",$AA250="Yes"),"Ready for monitoring","Ready with conditions"))</f>
        <v>Requires baseline confirmation</v>
      </c>
      <c r="AC250" s="44" t="str">
        <f>IF($AB250="Ready for monitoring","Normal",IF($C250="Critical","High",IF($C250="Core","Medium","Routine")))</f>
        <v>Medium</v>
      </c>
      <c r="AD250" s="44"/>
      <c r="AE250" s="44"/>
      <c r="AF250" s="47"/>
      <c r="AG250" s="44"/>
    </row>
    <row r="251" spans="1:33" ht="26">
      <c r="A251" s="44" t="s">
        <v>435</v>
      </c>
      <c r="B251" s="44" t="s">
        <v>66</v>
      </c>
      <c r="C251" s="44" t="s">
        <v>227</v>
      </c>
      <c r="D251" s="44" t="s">
        <v>68</v>
      </c>
      <c r="E251" s="45">
        <v>1133</v>
      </c>
      <c r="F251" s="44" t="s">
        <v>103</v>
      </c>
      <c r="G251" s="44" t="s">
        <v>431</v>
      </c>
      <c r="H251" s="44" t="s">
        <v>431</v>
      </c>
      <c r="I251" s="44" t="s">
        <v>360</v>
      </c>
      <c r="J251" s="44" t="s">
        <v>436</v>
      </c>
      <c r="K251" s="44" t="s">
        <v>106</v>
      </c>
      <c r="L251" s="44" t="s">
        <v>74</v>
      </c>
      <c r="M251" s="44"/>
      <c r="N251" s="44"/>
      <c r="O251" s="44" t="s">
        <v>95</v>
      </c>
      <c r="P251" s="44" t="s">
        <v>107</v>
      </c>
      <c r="Q251" s="44" t="s">
        <v>437</v>
      </c>
      <c r="R251" s="46">
        <v>69560000</v>
      </c>
      <c r="S251" s="44" t="s">
        <v>230</v>
      </c>
      <c r="T251" s="44" t="s">
        <v>434</v>
      </c>
      <c r="U251" s="44"/>
      <c r="V251" s="44" t="s">
        <v>80</v>
      </c>
      <c r="W251" s="44" t="s">
        <v>96</v>
      </c>
      <c r="X251" s="44" t="s">
        <v>231</v>
      </c>
      <c r="Y251" s="44" t="s">
        <v>83</v>
      </c>
      <c r="Z251" s="44" t="s">
        <v>84</v>
      </c>
      <c r="AA251" s="44" t="s">
        <v>84</v>
      </c>
      <c r="AB251" s="44" t="str">
        <f>IF(OR($Y251="No",$Y251=""),"Requires baseline confirmation",IF(AND($Y251="Yes",$Z251="Yes",$AA251="Yes"),"Ready for monitoring","Ready with conditions"))</f>
        <v>Requires baseline confirmation</v>
      </c>
      <c r="AC251" s="44" t="str">
        <f>IF($AB251="Ready for monitoring","Normal",IF($C251="Critical","High",IF($C251="Core","Medium","Routine")))</f>
        <v>Routine</v>
      </c>
      <c r="AD251" s="44"/>
      <c r="AE251" s="44"/>
      <c r="AF251" s="47"/>
      <c r="AG251" s="44"/>
    </row>
    <row r="252" spans="1:33" ht="39">
      <c r="A252" s="44" t="s">
        <v>438</v>
      </c>
      <c r="B252" s="44" t="s">
        <v>66</v>
      </c>
      <c r="C252" s="44" t="s">
        <v>227</v>
      </c>
      <c r="D252" s="44" t="s">
        <v>68</v>
      </c>
      <c r="E252" s="45">
        <v>1089</v>
      </c>
      <c r="F252" s="44" t="s">
        <v>439</v>
      </c>
      <c r="G252" s="44" t="s">
        <v>431</v>
      </c>
      <c r="H252" s="44" t="s">
        <v>431</v>
      </c>
      <c r="I252" s="44" t="s">
        <v>360</v>
      </c>
      <c r="J252" s="44" t="s">
        <v>440</v>
      </c>
      <c r="K252" s="44" t="s">
        <v>94</v>
      </c>
      <c r="L252" s="44" t="s">
        <v>74</v>
      </c>
      <c r="M252" s="44"/>
      <c r="N252" s="44"/>
      <c r="O252" s="44" t="s">
        <v>95</v>
      </c>
      <c r="P252" s="44" t="s">
        <v>96</v>
      </c>
      <c r="Q252" s="44" t="s">
        <v>441</v>
      </c>
      <c r="R252" s="46">
        <v>439120000</v>
      </c>
      <c r="S252" s="44" t="s">
        <v>230</v>
      </c>
      <c r="T252" s="44" t="s">
        <v>434</v>
      </c>
      <c r="U252" s="44"/>
      <c r="V252" s="44" t="s">
        <v>80</v>
      </c>
      <c r="W252" s="44" t="s">
        <v>96</v>
      </c>
      <c r="X252" s="44" t="s">
        <v>231</v>
      </c>
      <c r="Y252" s="44" t="s">
        <v>83</v>
      </c>
      <c r="Z252" s="44" t="s">
        <v>84</v>
      </c>
      <c r="AA252" s="44" t="s">
        <v>84</v>
      </c>
      <c r="AB252" s="44" t="str">
        <f>IF(OR($Y252="No",$Y252=""),"Requires baseline confirmation",IF(AND($Y252="Yes",$Z252="Yes",$AA252="Yes"),"Ready for monitoring","Ready with conditions"))</f>
        <v>Requires baseline confirmation</v>
      </c>
      <c r="AC252" s="44" t="str">
        <f>IF($AB252="Ready for monitoring","Normal",IF($C252="Critical","High",IF($C252="Core","Medium","Routine")))</f>
        <v>Routine</v>
      </c>
      <c r="AD252" s="44"/>
      <c r="AE252" s="44"/>
      <c r="AF252" s="47"/>
      <c r="AG252" s="44"/>
    </row>
    <row r="253" spans="1:33" ht="26">
      <c r="A253" s="44" t="s">
        <v>442</v>
      </c>
      <c r="B253" s="44" t="s">
        <v>66</v>
      </c>
      <c r="C253" s="44" t="s">
        <v>227</v>
      </c>
      <c r="D253" s="44" t="s">
        <v>68</v>
      </c>
      <c r="E253" s="45">
        <v>1099</v>
      </c>
      <c r="F253" s="44" t="s">
        <v>443</v>
      </c>
      <c r="G253" s="44" t="s">
        <v>431</v>
      </c>
      <c r="H253" s="44" t="s">
        <v>431</v>
      </c>
      <c r="I253" s="44" t="s">
        <v>360</v>
      </c>
      <c r="J253" s="44" t="s">
        <v>444</v>
      </c>
      <c r="K253" s="44" t="s">
        <v>197</v>
      </c>
      <c r="L253" s="44" t="s">
        <v>74</v>
      </c>
      <c r="M253" s="44"/>
      <c r="N253" s="44"/>
      <c r="O253" s="44" t="s">
        <v>95</v>
      </c>
      <c r="P253" s="44" t="s">
        <v>206</v>
      </c>
      <c r="Q253" s="44" t="s">
        <v>445</v>
      </c>
      <c r="R253" s="46">
        <v>201800000</v>
      </c>
      <c r="S253" s="44" t="s">
        <v>230</v>
      </c>
      <c r="T253" s="44" t="s">
        <v>434</v>
      </c>
      <c r="U253" s="44"/>
      <c r="V253" s="44" t="s">
        <v>80</v>
      </c>
      <c r="W253" s="44" t="s">
        <v>206</v>
      </c>
      <c r="X253" s="44" t="s">
        <v>231</v>
      </c>
      <c r="Y253" s="44" t="s">
        <v>83</v>
      </c>
      <c r="Z253" s="44" t="s">
        <v>84</v>
      </c>
      <c r="AA253" s="44" t="s">
        <v>84</v>
      </c>
      <c r="AB253" s="44" t="str">
        <f>IF(OR($Y253="No",$Y253=""),"Requires baseline confirmation",IF(AND($Y253="Yes",$Z253="Yes",$AA253="Yes"),"Ready for monitoring","Ready with conditions"))</f>
        <v>Requires baseline confirmation</v>
      </c>
      <c r="AC253" s="44" t="str">
        <f>IF($AB253="Ready for monitoring","Normal",IF($C253="Critical","High",IF($C253="Core","Medium","Routine")))</f>
        <v>Routine</v>
      </c>
      <c r="AD253" s="44"/>
      <c r="AE253" s="44"/>
      <c r="AF253" s="47"/>
      <c r="AG253" s="44"/>
    </row>
    <row r="254" spans="1:33" ht="39">
      <c r="A254" s="44" t="s">
        <v>446</v>
      </c>
      <c r="B254" s="44" t="s">
        <v>66</v>
      </c>
      <c r="C254" s="44" t="s">
        <v>227</v>
      </c>
      <c r="D254" s="44" t="s">
        <v>68</v>
      </c>
      <c r="E254" s="45">
        <v>1105</v>
      </c>
      <c r="F254" s="44" t="s">
        <v>447</v>
      </c>
      <c r="G254" s="44" t="s">
        <v>431</v>
      </c>
      <c r="H254" s="44" t="s">
        <v>431</v>
      </c>
      <c r="I254" s="44" t="s">
        <v>360</v>
      </c>
      <c r="J254" s="44" t="s">
        <v>448</v>
      </c>
      <c r="K254" s="44" t="s">
        <v>73</v>
      </c>
      <c r="L254" s="44" t="s">
        <v>74</v>
      </c>
      <c r="M254" s="44"/>
      <c r="N254" s="44"/>
      <c r="O254" s="44" t="s">
        <v>75</v>
      </c>
      <c r="P254" s="44" t="s">
        <v>121</v>
      </c>
      <c r="Q254" s="44" t="s">
        <v>449</v>
      </c>
      <c r="R254" s="46">
        <v>73733333.333333328</v>
      </c>
      <c r="S254" s="44" t="s">
        <v>230</v>
      </c>
      <c r="T254" s="44" t="s">
        <v>434</v>
      </c>
      <c r="U254" s="44"/>
      <c r="V254" s="44" t="s">
        <v>80</v>
      </c>
      <c r="W254" s="44" t="s">
        <v>121</v>
      </c>
      <c r="X254" s="44" t="s">
        <v>231</v>
      </c>
      <c r="Y254" s="44" t="s">
        <v>83</v>
      </c>
      <c r="Z254" s="44" t="s">
        <v>84</v>
      </c>
      <c r="AA254" s="44" t="s">
        <v>84</v>
      </c>
      <c r="AB254" s="44" t="str">
        <f>IF(OR($Y254="No",$Y254=""),"Requires baseline confirmation",IF(AND($Y254="Yes",$Z254="Yes",$AA254="Yes"),"Ready for monitoring","Ready with conditions"))</f>
        <v>Requires baseline confirmation</v>
      </c>
      <c r="AC254" s="44" t="str">
        <f>IF($AB254="Ready for monitoring","Normal",IF($C254="Critical","High",IF($C254="Core","Medium","Routine")))</f>
        <v>Routine</v>
      </c>
      <c r="AD254" s="44"/>
      <c r="AE254" s="44"/>
      <c r="AF254" s="47"/>
      <c r="AG254" s="44"/>
    </row>
    <row r="255" spans="1:33" ht="39">
      <c r="A255" s="44" t="s">
        <v>450</v>
      </c>
      <c r="B255" s="44" t="s">
        <v>66</v>
      </c>
      <c r="C255" s="44" t="s">
        <v>227</v>
      </c>
      <c r="D255" s="44" t="s">
        <v>68</v>
      </c>
      <c r="E255" s="45">
        <v>1120</v>
      </c>
      <c r="F255" s="44" t="s">
        <v>451</v>
      </c>
      <c r="G255" s="44" t="s">
        <v>431</v>
      </c>
      <c r="H255" s="44" t="s">
        <v>431</v>
      </c>
      <c r="I255" s="44" t="s">
        <v>360</v>
      </c>
      <c r="J255" s="44" t="s">
        <v>452</v>
      </c>
      <c r="K255" s="44" t="s">
        <v>94</v>
      </c>
      <c r="L255" s="44" t="s">
        <v>74</v>
      </c>
      <c r="M255" s="44"/>
      <c r="N255" s="44"/>
      <c r="O255" s="44" t="s">
        <v>95</v>
      </c>
      <c r="P255" s="44" t="s">
        <v>96</v>
      </c>
      <c r="Q255" s="44" t="s">
        <v>453</v>
      </c>
      <c r="R255" s="46">
        <v>383813103</v>
      </c>
      <c r="S255" s="44" t="s">
        <v>230</v>
      </c>
      <c r="T255" s="44" t="s">
        <v>434</v>
      </c>
      <c r="U255" s="44"/>
      <c r="V255" s="44" t="s">
        <v>80</v>
      </c>
      <c r="W255" s="44" t="s">
        <v>96</v>
      </c>
      <c r="X255" s="44" t="s">
        <v>231</v>
      </c>
      <c r="Y255" s="44" t="s">
        <v>83</v>
      </c>
      <c r="Z255" s="44" t="s">
        <v>84</v>
      </c>
      <c r="AA255" s="44" t="s">
        <v>84</v>
      </c>
      <c r="AB255" s="44" t="str">
        <f>IF(OR($Y255="No",$Y255=""),"Requires baseline confirmation",IF(AND($Y255="Yes",$Z255="Yes",$AA255="Yes"),"Ready for monitoring","Ready with conditions"))</f>
        <v>Requires baseline confirmation</v>
      </c>
      <c r="AC255" s="44" t="str">
        <f>IF($AB255="Ready for monitoring","Normal",IF($C255="Critical","High",IF($C255="Core","Medium","Routine")))</f>
        <v>Routine</v>
      </c>
      <c r="AD255" s="44"/>
      <c r="AE255" s="44"/>
      <c r="AF255" s="47"/>
      <c r="AG255" s="44"/>
    </row>
    <row r="256" spans="1:33" ht="26">
      <c r="A256" s="44" t="s">
        <v>528</v>
      </c>
      <c r="B256" s="44" t="s">
        <v>66</v>
      </c>
      <c r="C256" s="44" t="s">
        <v>127</v>
      </c>
      <c r="D256" s="44" t="s">
        <v>68</v>
      </c>
      <c r="E256" s="45">
        <v>1278</v>
      </c>
      <c r="F256" s="44" t="s">
        <v>529</v>
      </c>
      <c r="G256" s="44" t="s">
        <v>530</v>
      </c>
      <c r="H256" s="44" t="s">
        <v>530</v>
      </c>
      <c r="I256" s="44" t="s">
        <v>531</v>
      </c>
      <c r="J256" s="44" t="s">
        <v>532</v>
      </c>
      <c r="K256" s="44" t="s">
        <v>131</v>
      </c>
      <c r="L256" s="44" t="s">
        <v>74</v>
      </c>
      <c r="M256" s="44"/>
      <c r="N256" s="44"/>
      <c r="O256" s="44" t="s">
        <v>95</v>
      </c>
      <c r="P256" s="44" t="s">
        <v>136</v>
      </c>
      <c r="Q256" s="44" t="s">
        <v>533</v>
      </c>
      <c r="R256" s="46">
        <v>5798000000</v>
      </c>
      <c r="S256" s="44" t="s">
        <v>134</v>
      </c>
      <c r="T256" s="44" t="s">
        <v>534</v>
      </c>
      <c r="U256" s="44"/>
      <c r="V256" s="44" t="s">
        <v>80</v>
      </c>
      <c r="W256" s="44" t="s">
        <v>136</v>
      </c>
      <c r="X256" s="44" t="s">
        <v>137</v>
      </c>
      <c r="Y256" s="44" t="s">
        <v>83</v>
      </c>
      <c r="Z256" s="44" t="s">
        <v>84</v>
      </c>
      <c r="AA256" s="44" t="s">
        <v>84</v>
      </c>
      <c r="AB256" s="44" t="str">
        <f>IF(OR($Y256="No",$Y256=""),"Requires baseline confirmation",IF(AND($Y256="Yes",$Z256="Yes",$AA256="Yes"),"Ready for monitoring","Ready with conditions"))</f>
        <v>Requires baseline confirmation</v>
      </c>
      <c r="AC256" s="44" t="str">
        <f>IF($AB256="Ready for monitoring","Normal",IF($C256="Critical","High",IF($C256="Core","Medium","Routine")))</f>
        <v>High</v>
      </c>
      <c r="AD256" s="44"/>
      <c r="AE256" s="44"/>
      <c r="AF256" s="47"/>
      <c r="AG256" s="44"/>
    </row>
    <row r="257" spans="1:33" ht="26">
      <c r="A257" s="44" t="s">
        <v>535</v>
      </c>
      <c r="B257" s="44" t="s">
        <v>66</v>
      </c>
      <c r="C257" s="44" t="s">
        <v>127</v>
      </c>
      <c r="D257" s="44" t="s">
        <v>68</v>
      </c>
      <c r="E257" s="45">
        <v>1289</v>
      </c>
      <c r="F257" s="44" t="s">
        <v>536</v>
      </c>
      <c r="G257" s="44" t="s">
        <v>530</v>
      </c>
      <c r="H257" s="44" t="s">
        <v>530</v>
      </c>
      <c r="I257" s="44" t="s">
        <v>531</v>
      </c>
      <c r="J257" s="44" t="s">
        <v>537</v>
      </c>
      <c r="K257" s="44" t="s">
        <v>94</v>
      </c>
      <c r="L257" s="44" t="s">
        <v>74</v>
      </c>
      <c r="M257" s="44"/>
      <c r="N257" s="44"/>
      <c r="O257" s="44" t="s">
        <v>75</v>
      </c>
      <c r="P257" s="44" t="s">
        <v>121</v>
      </c>
      <c r="Q257" s="44" t="s">
        <v>538</v>
      </c>
      <c r="R257" s="46">
        <v>205190000</v>
      </c>
      <c r="S257" s="44" t="s">
        <v>134</v>
      </c>
      <c r="T257" s="44" t="s">
        <v>534</v>
      </c>
      <c r="U257" s="44"/>
      <c r="V257" s="44" t="s">
        <v>80</v>
      </c>
      <c r="W257" s="44" t="s">
        <v>121</v>
      </c>
      <c r="X257" s="44" t="s">
        <v>137</v>
      </c>
      <c r="Y257" s="44" t="s">
        <v>83</v>
      </c>
      <c r="Z257" s="44" t="s">
        <v>84</v>
      </c>
      <c r="AA257" s="44" t="s">
        <v>84</v>
      </c>
      <c r="AB257" s="44" t="str">
        <f>IF(OR($Y257="No",$Y257=""),"Requires baseline confirmation",IF(AND($Y257="Yes",$Z257="Yes",$AA257="Yes"),"Ready for monitoring","Ready with conditions"))</f>
        <v>Requires baseline confirmation</v>
      </c>
      <c r="AC257" s="44" t="str">
        <f>IF($AB257="Ready for monitoring","Normal",IF($C257="Critical","High",IF($C257="Core","Medium","Routine")))</f>
        <v>High</v>
      </c>
      <c r="AD257" s="44"/>
      <c r="AE257" s="44"/>
      <c r="AF257" s="47"/>
      <c r="AG257" s="44"/>
    </row>
    <row r="258" spans="1:33" ht="39">
      <c r="A258" s="44" t="s">
        <v>539</v>
      </c>
      <c r="B258" s="44" t="s">
        <v>66</v>
      </c>
      <c r="C258" s="44" t="s">
        <v>127</v>
      </c>
      <c r="D258" s="44" t="s">
        <v>68</v>
      </c>
      <c r="E258" s="45">
        <v>1296</v>
      </c>
      <c r="F258" s="44" t="s">
        <v>540</v>
      </c>
      <c r="G258" s="44" t="s">
        <v>530</v>
      </c>
      <c r="H258" s="44" t="s">
        <v>530</v>
      </c>
      <c r="I258" s="44" t="s">
        <v>531</v>
      </c>
      <c r="J258" s="44" t="s">
        <v>541</v>
      </c>
      <c r="K258" s="44" t="s">
        <v>131</v>
      </c>
      <c r="L258" s="44" t="s">
        <v>74</v>
      </c>
      <c r="M258" s="44"/>
      <c r="N258" s="44"/>
      <c r="O258" s="44" t="s">
        <v>75</v>
      </c>
      <c r="P258" s="44" t="s">
        <v>132</v>
      </c>
      <c r="Q258" s="44" t="s">
        <v>542</v>
      </c>
      <c r="R258" s="46">
        <v>198480000</v>
      </c>
      <c r="S258" s="44" t="s">
        <v>134</v>
      </c>
      <c r="T258" s="44" t="s">
        <v>534</v>
      </c>
      <c r="U258" s="44"/>
      <c r="V258" s="44" t="s">
        <v>80</v>
      </c>
      <c r="W258" s="44" t="s">
        <v>121</v>
      </c>
      <c r="X258" s="44" t="s">
        <v>137</v>
      </c>
      <c r="Y258" s="44" t="s">
        <v>83</v>
      </c>
      <c r="Z258" s="44" t="s">
        <v>84</v>
      </c>
      <c r="AA258" s="44" t="s">
        <v>84</v>
      </c>
      <c r="AB258" s="44" t="str">
        <f>IF(OR($Y258="No",$Y258=""),"Requires baseline confirmation",IF(AND($Y258="Yes",$Z258="Yes",$AA258="Yes"),"Ready for monitoring","Ready with conditions"))</f>
        <v>Requires baseline confirmation</v>
      </c>
      <c r="AC258" s="44" t="str">
        <f>IF($AB258="Ready for monitoring","Normal",IF($C258="Critical","High",IF($C258="Core","Medium","Routine")))</f>
        <v>High</v>
      </c>
      <c r="AD258" s="44"/>
      <c r="AE258" s="44"/>
      <c r="AF258" s="47"/>
      <c r="AG258" s="44"/>
    </row>
    <row r="259" spans="1:33" ht="52">
      <c r="A259" s="44" t="s">
        <v>543</v>
      </c>
      <c r="B259" s="44" t="s">
        <v>66</v>
      </c>
      <c r="C259" s="44" t="s">
        <v>127</v>
      </c>
      <c r="D259" s="44" t="s">
        <v>68</v>
      </c>
      <c r="E259" s="45">
        <v>1304</v>
      </c>
      <c r="F259" s="44" t="s">
        <v>544</v>
      </c>
      <c r="G259" s="44" t="s">
        <v>530</v>
      </c>
      <c r="H259" s="44" t="s">
        <v>530</v>
      </c>
      <c r="I259" s="44" t="s">
        <v>531</v>
      </c>
      <c r="J259" s="44" t="s">
        <v>545</v>
      </c>
      <c r="K259" s="44" t="s">
        <v>94</v>
      </c>
      <c r="L259" s="44" t="s">
        <v>74</v>
      </c>
      <c r="M259" s="44"/>
      <c r="N259" s="44"/>
      <c r="O259" s="44" t="s">
        <v>95</v>
      </c>
      <c r="P259" s="44" t="s">
        <v>96</v>
      </c>
      <c r="Q259" s="44" t="s">
        <v>546</v>
      </c>
      <c r="R259" s="46">
        <v>310070000</v>
      </c>
      <c r="S259" s="44" t="s">
        <v>134</v>
      </c>
      <c r="T259" s="44" t="s">
        <v>534</v>
      </c>
      <c r="U259" s="44"/>
      <c r="V259" s="44" t="s">
        <v>80</v>
      </c>
      <c r="W259" s="44" t="s">
        <v>96</v>
      </c>
      <c r="X259" s="44" t="s">
        <v>137</v>
      </c>
      <c r="Y259" s="44" t="s">
        <v>83</v>
      </c>
      <c r="Z259" s="44" t="s">
        <v>84</v>
      </c>
      <c r="AA259" s="44" t="s">
        <v>84</v>
      </c>
      <c r="AB259" s="44" t="str">
        <f>IF(OR($Y259="No",$Y259=""),"Requires baseline confirmation",IF(AND($Y259="Yes",$Z259="Yes",$AA259="Yes"),"Ready for monitoring","Ready with conditions"))</f>
        <v>Requires baseline confirmation</v>
      </c>
      <c r="AC259" s="44" t="str">
        <f>IF($AB259="Ready for monitoring","Normal",IF($C259="Critical","High",IF($C259="Core","Medium","Routine")))</f>
        <v>High</v>
      </c>
      <c r="AD259" s="44"/>
      <c r="AE259" s="44"/>
      <c r="AF259" s="47"/>
      <c r="AG259" s="44"/>
    </row>
    <row r="260" spans="1:33" ht="39">
      <c r="A260" s="44" t="s">
        <v>547</v>
      </c>
      <c r="B260" s="44" t="s">
        <v>66</v>
      </c>
      <c r="C260" s="44" t="s">
        <v>127</v>
      </c>
      <c r="D260" s="44" t="s">
        <v>68</v>
      </c>
      <c r="E260" s="45">
        <v>1311</v>
      </c>
      <c r="F260" s="44" t="s">
        <v>548</v>
      </c>
      <c r="G260" s="44" t="s">
        <v>530</v>
      </c>
      <c r="H260" s="44" t="s">
        <v>530</v>
      </c>
      <c r="I260" s="44" t="s">
        <v>531</v>
      </c>
      <c r="J260" s="44" t="s">
        <v>549</v>
      </c>
      <c r="K260" s="44" t="s">
        <v>131</v>
      </c>
      <c r="L260" s="44" t="s">
        <v>74</v>
      </c>
      <c r="M260" s="44"/>
      <c r="N260" s="44"/>
      <c r="O260" s="44" t="s">
        <v>75</v>
      </c>
      <c r="P260" s="44" t="s">
        <v>121</v>
      </c>
      <c r="Q260" s="44" t="s">
        <v>550</v>
      </c>
      <c r="R260" s="46">
        <v>186000000</v>
      </c>
      <c r="S260" s="44" t="s">
        <v>134</v>
      </c>
      <c r="T260" s="44" t="s">
        <v>534</v>
      </c>
      <c r="U260" s="44"/>
      <c r="V260" s="44" t="s">
        <v>80</v>
      </c>
      <c r="W260" s="44" t="s">
        <v>121</v>
      </c>
      <c r="X260" s="44" t="s">
        <v>137</v>
      </c>
      <c r="Y260" s="44" t="s">
        <v>83</v>
      </c>
      <c r="Z260" s="44" t="s">
        <v>84</v>
      </c>
      <c r="AA260" s="44" t="s">
        <v>84</v>
      </c>
      <c r="AB260" s="44" t="str">
        <f>IF(OR($Y260="No",$Y260=""),"Requires baseline confirmation",IF(AND($Y260="Yes",$Z260="Yes",$AA260="Yes"),"Ready for monitoring","Ready with conditions"))</f>
        <v>Requires baseline confirmation</v>
      </c>
      <c r="AC260" s="44" t="str">
        <f>IF($AB260="Ready for monitoring","Normal",IF($C260="Critical","High",IF($C260="Core","Medium","Routine")))</f>
        <v>High</v>
      </c>
      <c r="AD260" s="44"/>
      <c r="AE260" s="44"/>
      <c r="AF260" s="47"/>
      <c r="AG260" s="44"/>
    </row>
    <row r="261" spans="1:33" ht="39">
      <c r="A261" s="44" t="s">
        <v>551</v>
      </c>
      <c r="B261" s="44" t="s">
        <v>66</v>
      </c>
      <c r="C261" s="44" t="s">
        <v>127</v>
      </c>
      <c r="D261" s="44" t="s">
        <v>68</v>
      </c>
      <c r="E261" s="45">
        <v>1319</v>
      </c>
      <c r="F261" s="44" t="s">
        <v>552</v>
      </c>
      <c r="G261" s="44" t="s">
        <v>530</v>
      </c>
      <c r="H261" s="44" t="s">
        <v>530</v>
      </c>
      <c r="I261" s="44" t="s">
        <v>531</v>
      </c>
      <c r="J261" s="44" t="s">
        <v>553</v>
      </c>
      <c r="K261" s="44" t="s">
        <v>73</v>
      </c>
      <c r="L261" s="44" t="s">
        <v>74</v>
      </c>
      <c r="M261" s="44"/>
      <c r="N261" s="44"/>
      <c r="O261" s="44" t="s">
        <v>95</v>
      </c>
      <c r="P261" s="44" t="s">
        <v>81</v>
      </c>
      <c r="Q261" s="44" t="s">
        <v>554</v>
      </c>
      <c r="R261" s="46">
        <v>177400000</v>
      </c>
      <c r="S261" s="44" t="s">
        <v>134</v>
      </c>
      <c r="T261" s="44" t="s">
        <v>534</v>
      </c>
      <c r="U261" s="44"/>
      <c r="V261" s="44" t="s">
        <v>80</v>
      </c>
      <c r="W261" s="44" t="s">
        <v>81</v>
      </c>
      <c r="X261" s="44" t="s">
        <v>137</v>
      </c>
      <c r="Y261" s="44" t="s">
        <v>83</v>
      </c>
      <c r="Z261" s="44" t="s">
        <v>84</v>
      </c>
      <c r="AA261" s="44" t="s">
        <v>84</v>
      </c>
      <c r="AB261" s="44" t="str">
        <f>IF(OR($Y261="No",$Y261=""),"Requires baseline confirmation",IF(AND($Y261="Yes",$Z261="Yes",$AA261="Yes"),"Ready for monitoring","Ready with conditions"))</f>
        <v>Requires baseline confirmation</v>
      </c>
      <c r="AC261" s="44" t="str">
        <f>IF($AB261="Ready for monitoring","Normal",IF($C261="Critical","High",IF($C261="Core","Medium","Routine")))</f>
        <v>High</v>
      </c>
      <c r="AD261" s="44"/>
      <c r="AE261" s="44"/>
      <c r="AF261" s="47"/>
      <c r="AG261" s="44"/>
    </row>
    <row r="262" spans="1:33" ht="39">
      <c r="A262" s="44" t="s">
        <v>555</v>
      </c>
      <c r="B262" s="44" t="s">
        <v>66</v>
      </c>
      <c r="C262" s="44" t="s">
        <v>127</v>
      </c>
      <c r="D262" s="44" t="s">
        <v>68</v>
      </c>
      <c r="E262" s="45">
        <v>1329</v>
      </c>
      <c r="F262" s="44" t="s">
        <v>556</v>
      </c>
      <c r="G262" s="44" t="s">
        <v>530</v>
      </c>
      <c r="H262" s="44" t="s">
        <v>530</v>
      </c>
      <c r="I262" s="44" t="s">
        <v>531</v>
      </c>
      <c r="J262" s="44" t="s">
        <v>557</v>
      </c>
      <c r="K262" s="44" t="s">
        <v>73</v>
      </c>
      <c r="L262" s="44" t="s">
        <v>74</v>
      </c>
      <c r="M262" s="44"/>
      <c r="N262" s="44"/>
      <c r="O262" s="44" t="s">
        <v>75</v>
      </c>
      <c r="P262" s="44" t="s">
        <v>157</v>
      </c>
      <c r="Q262" s="44" t="s">
        <v>558</v>
      </c>
      <c r="R262" s="46">
        <v>246440000</v>
      </c>
      <c r="S262" s="44" t="s">
        <v>134</v>
      </c>
      <c r="T262" s="44" t="s">
        <v>534</v>
      </c>
      <c r="U262" s="44"/>
      <c r="V262" s="44" t="s">
        <v>80</v>
      </c>
      <c r="W262" s="44" t="s">
        <v>121</v>
      </c>
      <c r="X262" s="44" t="s">
        <v>137</v>
      </c>
      <c r="Y262" s="44" t="s">
        <v>83</v>
      </c>
      <c r="Z262" s="44" t="s">
        <v>84</v>
      </c>
      <c r="AA262" s="44" t="s">
        <v>84</v>
      </c>
      <c r="AB262" s="44" t="str">
        <f>IF(OR($Y262="No",$Y262=""),"Requires baseline confirmation",IF(AND($Y262="Yes",$Z262="Yes",$AA262="Yes"),"Ready for monitoring","Ready with conditions"))</f>
        <v>Requires baseline confirmation</v>
      </c>
      <c r="AC262" s="44" t="str">
        <f>IF($AB262="Ready for monitoring","Normal",IF($C262="Critical","High",IF($C262="Core","Medium","Routine")))</f>
        <v>High</v>
      </c>
      <c r="AD262" s="44"/>
      <c r="AE262" s="44"/>
      <c r="AF262" s="47"/>
      <c r="AG262" s="44"/>
    </row>
    <row r="263" spans="1:33" ht="39">
      <c r="A263" s="44" t="s">
        <v>559</v>
      </c>
      <c r="B263" s="44" t="s">
        <v>66</v>
      </c>
      <c r="C263" s="44" t="s">
        <v>127</v>
      </c>
      <c r="D263" s="44" t="s">
        <v>68</v>
      </c>
      <c r="E263" s="45">
        <v>1336</v>
      </c>
      <c r="F263" s="44" t="s">
        <v>560</v>
      </c>
      <c r="G263" s="44" t="s">
        <v>530</v>
      </c>
      <c r="H263" s="44" t="s">
        <v>530</v>
      </c>
      <c r="I263" s="44" t="s">
        <v>531</v>
      </c>
      <c r="J263" s="44" t="s">
        <v>561</v>
      </c>
      <c r="K263" s="44" t="s">
        <v>197</v>
      </c>
      <c r="L263" s="44" t="s">
        <v>74</v>
      </c>
      <c r="M263" s="44"/>
      <c r="N263" s="44"/>
      <c r="O263" s="44" t="s">
        <v>95</v>
      </c>
      <c r="P263" s="44" t="s">
        <v>206</v>
      </c>
      <c r="Q263" s="44" t="s">
        <v>562</v>
      </c>
      <c r="R263" s="46">
        <v>177848000</v>
      </c>
      <c r="S263" s="44" t="s">
        <v>134</v>
      </c>
      <c r="T263" s="44" t="s">
        <v>534</v>
      </c>
      <c r="U263" s="44"/>
      <c r="V263" s="44" t="s">
        <v>80</v>
      </c>
      <c r="W263" s="44" t="s">
        <v>206</v>
      </c>
      <c r="X263" s="44" t="s">
        <v>137</v>
      </c>
      <c r="Y263" s="44" t="s">
        <v>83</v>
      </c>
      <c r="Z263" s="44" t="s">
        <v>84</v>
      </c>
      <c r="AA263" s="44" t="s">
        <v>84</v>
      </c>
      <c r="AB263" s="44" t="str">
        <f>IF(OR($Y263="No",$Y263=""),"Requires baseline confirmation",IF(AND($Y263="Yes",$Z263="Yes",$AA263="Yes"),"Ready for monitoring","Ready with conditions"))</f>
        <v>Requires baseline confirmation</v>
      </c>
      <c r="AC263" s="44" t="str">
        <f>IF($AB263="Ready for monitoring","Normal",IF($C263="Critical","High",IF($C263="Core","Medium","Routine")))</f>
        <v>High</v>
      </c>
      <c r="AD263" s="44"/>
      <c r="AE263" s="44"/>
      <c r="AF263" s="47"/>
      <c r="AG263" s="44"/>
    </row>
    <row r="264" spans="1:33" ht="39">
      <c r="A264" s="44" t="s">
        <v>563</v>
      </c>
      <c r="B264" s="44" t="s">
        <v>66</v>
      </c>
      <c r="C264" s="44" t="s">
        <v>127</v>
      </c>
      <c r="D264" s="44" t="s">
        <v>68</v>
      </c>
      <c r="E264" s="45">
        <v>1342</v>
      </c>
      <c r="F264" s="44" t="s">
        <v>564</v>
      </c>
      <c r="G264" s="44" t="s">
        <v>530</v>
      </c>
      <c r="H264" s="44" t="s">
        <v>530</v>
      </c>
      <c r="I264" s="44" t="s">
        <v>531</v>
      </c>
      <c r="J264" s="44" t="s">
        <v>565</v>
      </c>
      <c r="K264" s="44" t="s">
        <v>197</v>
      </c>
      <c r="L264" s="44" t="s">
        <v>74</v>
      </c>
      <c r="M264" s="44"/>
      <c r="N264" s="44"/>
      <c r="O264" s="44" t="s">
        <v>95</v>
      </c>
      <c r="P264" s="44" t="s">
        <v>136</v>
      </c>
      <c r="Q264" s="44" t="s">
        <v>566</v>
      </c>
      <c r="R264" s="46">
        <v>144800000</v>
      </c>
      <c r="S264" s="44" t="s">
        <v>134</v>
      </c>
      <c r="T264" s="44" t="s">
        <v>534</v>
      </c>
      <c r="U264" s="44"/>
      <c r="V264" s="44" t="s">
        <v>80</v>
      </c>
      <c r="W264" s="44" t="s">
        <v>136</v>
      </c>
      <c r="X264" s="44" t="s">
        <v>137</v>
      </c>
      <c r="Y264" s="44" t="s">
        <v>83</v>
      </c>
      <c r="Z264" s="44" t="s">
        <v>84</v>
      </c>
      <c r="AA264" s="44" t="s">
        <v>84</v>
      </c>
      <c r="AB264" s="44" t="str">
        <f>IF(OR($Y264="No",$Y264=""),"Requires baseline confirmation",IF(AND($Y264="Yes",$Z264="Yes",$AA264="Yes"),"Ready for monitoring","Ready with conditions"))</f>
        <v>Requires baseline confirmation</v>
      </c>
      <c r="AC264" s="44" t="str">
        <f>IF($AB264="Ready for monitoring","Normal",IF($C264="Critical","High",IF($C264="Core","Medium","Routine")))</f>
        <v>High</v>
      </c>
      <c r="AD264" s="44"/>
      <c r="AE264" s="44"/>
      <c r="AF264" s="47"/>
      <c r="AG264" s="44"/>
    </row>
    <row r="265" spans="1:33" ht="39">
      <c r="A265" s="44" t="s">
        <v>567</v>
      </c>
      <c r="B265" s="44" t="s">
        <v>66</v>
      </c>
      <c r="C265" s="44" t="s">
        <v>127</v>
      </c>
      <c r="D265" s="44" t="s">
        <v>68</v>
      </c>
      <c r="E265" s="45">
        <v>1350</v>
      </c>
      <c r="F265" s="44" t="s">
        <v>568</v>
      </c>
      <c r="G265" s="44" t="s">
        <v>530</v>
      </c>
      <c r="H265" s="44" t="s">
        <v>530</v>
      </c>
      <c r="I265" s="44" t="s">
        <v>531</v>
      </c>
      <c r="J265" s="44" t="s">
        <v>569</v>
      </c>
      <c r="K265" s="44" t="s">
        <v>73</v>
      </c>
      <c r="L265" s="44" t="s">
        <v>74</v>
      </c>
      <c r="M265" s="44"/>
      <c r="N265" s="44"/>
      <c r="O265" s="44" t="s">
        <v>95</v>
      </c>
      <c r="P265" s="44" t="s">
        <v>107</v>
      </c>
      <c r="Q265" s="44" t="s">
        <v>570</v>
      </c>
      <c r="R265" s="46">
        <v>282880000</v>
      </c>
      <c r="S265" s="44" t="s">
        <v>134</v>
      </c>
      <c r="T265" s="44" t="s">
        <v>534</v>
      </c>
      <c r="U265" s="44"/>
      <c r="V265" s="44" t="s">
        <v>80</v>
      </c>
      <c r="W265" s="44" t="s">
        <v>81</v>
      </c>
      <c r="X265" s="44" t="s">
        <v>137</v>
      </c>
      <c r="Y265" s="44" t="s">
        <v>83</v>
      </c>
      <c r="Z265" s="44" t="s">
        <v>84</v>
      </c>
      <c r="AA265" s="44" t="s">
        <v>84</v>
      </c>
      <c r="AB265" s="44" t="str">
        <f>IF(OR($Y265="No",$Y265=""),"Requires baseline confirmation",IF(AND($Y265="Yes",$Z265="Yes",$AA265="Yes"),"Ready for monitoring","Ready with conditions"))</f>
        <v>Requires baseline confirmation</v>
      </c>
      <c r="AC265" s="44" t="str">
        <f>IF($AB265="Ready for monitoring","Normal",IF($C265="Critical","High",IF($C265="Core","Medium","Routine")))</f>
        <v>High</v>
      </c>
      <c r="AD265" s="44"/>
      <c r="AE265" s="44"/>
      <c r="AF265" s="47"/>
      <c r="AG265" s="44"/>
    </row>
    <row r="266" spans="1:33" ht="39">
      <c r="A266" s="44" t="s">
        <v>571</v>
      </c>
      <c r="B266" s="44" t="s">
        <v>66</v>
      </c>
      <c r="C266" s="44" t="s">
        <v>127</v>
      </c>
      <c r="D266" s="44" t="s">
        <v>68</v>
      </c>
      <c r="E266" s="45">
        <v>1356</v>
      </c>
      <c r="F266" s="44" t="s">
        <v>572</v>
      </c>
      <c r="G266" s="44" t="s">
        <v>530</v>
      </c>
      <c r="H266" s="44" t="s">
        <v>530</v>
      </c>
      <c r="I266" s="44" t="s">
        <v>531</v>
      </c>
      <c r="J266" s="44" t="s">
        <v>573</v>
      </c>
      <c r="K266" s="44" t="s">
        <v>197</v>
      </c>
      <c r="L266" s="44" t="s">
        <v>74</v>
      </c>
      <c r="M266" s="44"/>
      <c r="N266" s="44"/>
      <c r="O266" s="44" t="s">
        <v>75</v>
      </c>
      <c r="P266" s="44" t="s">
        <v>132</v>
      </c>
      <c r="Q266" s="44" t="s">
        <v>574</v>
      </c>
      <c r="R266" s="46">
        <v>181800000</v>
      </c>
      <c r="S266" s="44" t="s">
        <v>134</v>
      </c>
      <c r="T266" s="44" t="s">
        <v>534</v>
      </c>
      <c r="U266" s="44"/>
      <c r="V266" s="44" t="s">
        <v>80</v>
      </c>
      <c r="W266" s="44" t="s">
        <v>121</v>
      </c>
      <c r="X266" s="44" t="s">
        <v>137</v>
      </c>
      <c r="Y266" s="44" t="s">
        <v>83</v>
      </c>
      <c r="Z266" s="44" t="s">
        <v>84</v>
      </c>
      <c r="AA266" s="44" t="s">
        <v>84</v>
      </c>
      <c r="AB266" s="44" t="str">
        <f>IF(OR($Y266="No",$Y266=""),"Requires baseline confirmation",IF(AND($Y266="Yes",$Z266="Yes",$AA266="Yes"),"Ready for monitoring","Ready with conditions"))</f>
        <v>Requires baseline confirmation</v>
      </c>
      <c r="AC266" s="44" t="str">
        <f>IF($AB266="Ready for monitoring","Normal",IF($C266="Critical","High",IF($C266="Core","Medium","Routine")))</f>
        <v>High</v>
      </c>
      <c r="AD266" s="44"/>
      <c r="AE266" s="44"/>
      <c r="AF266" s="47"/>
      <c r="AG266" s="44"/>
    </row>
    <row r="267" spans="1:33" ht="26">
      <c r="A267" s="44" t="s">
        <v>575</v>
      </c>
      <c r="B267" s="44" t="s">
        <v>66</v>
      </c>
      <c r="C267" s="44" t="s">
        <v>127</v>
      </c>
      <c r="D267" s="44" t="s">
        <v>68</v>
      </c>
      <c r="E267" s="45">
        <v>1362</v>
      </c>
      <c r="F267" s="44" t="s">
        <v>576</v>
      </c>
      <c r="G267" s="44" t="s">
        <v>530</v>
      </c>
      <c r="H267" s="44" t="s">
        <v>530</v>
      </c>
      <c r="I267" s="44" t="s">
        <v>531</v>
      </c>
      <c r="J267" s="44" t="s">
        <v>577</v>
      </c>
      <c r="K267" s="44" t="s">
        <v>131</v>
      </c>
      <c r="L267" s="44" t="s">
        <v>74</v>
      </c>
      <c r="M267" s="44"/>
      <c r="N267" s="44"/>
      <c r="O267" s="44" t="s">
        <v>95</v>
      </c>
      <c r="P267" s="44" t="s">
        <v>136</v>
      </c>
      <c r="Q267" s="44" t="s">
        <v>578</v>
      </c>
      <c r="R267" s="46">
        <v>125600000</v>
      </c>
      <c r="S267" s="44" t="s">
        <v>134</v>
      </c>
      <c r="T267" s="44" t="s">
        <v>534</v>
      </c>
      <c r="U267" s="44"/>
      <c r="V267" s="44" t="s">
        <v>80</v>
      </c>
      <c r="W267" s="44" t="s">
        <v>136</v>
      </c>
      <c r="X267" s="44" t="s">
        <v>137</v>
      </c>
      <c r="Y267" s="44" t="s">
        <v>83</v>
      </c>
      <c r="Z267" s="44" t="s">
        <v>84</v>
      </c>
      <c r="AA267" s="44" t="s">
        <v>84</v>
      </c>
      <c r="AB267" s="44" t="str">
        <f>IF(OR($Y267="No",$Y267=""),"Requires baseline confirmation",IF(AND($Y267="Yes",$Z267="Yes",$AA267="Yes"),"Ready for monitoring","Ready with conditions"))</f>
        <v>Requires baseline confirmation</v>
      </c>
      <c r="AC267" s="44" t="str">
        <f>IF($AB267="Ready for monitoring","Normal",IF($C267="Critical","High",IF($C267="Core","Medium","Routine")))</f>
        <v>High</v>
      </c>
      <c r="AD267" s="44"/>
      <c r="AE267" s="44"/>
      <c r="AF267" s="47"/>
      <c r="AG267" s="44"/>
    </row>
    <row r="268" spans="1:33" ht="26">
      <c r="A268" s="44" t="s">
        <v>579</v>
      </c>
      <c r="B268" s="44" t="s">
        <v>66</v>
      </c>
      <c r="C268" s="44" t="s">
        <v>127</v>
      </c>
      <c r="D268" s="44" t="s">
        <v>68</v>
      </c>
      <c r="E268" s="45">
        <v>1371</v>
      </c>
      <c r="F268" s="44" t="s">
        <v>103</v>
      </c>
      <c r="G268" s="44" t="s">
        <v>530</v>
      </c>
      <c r="H268" s="44" t="s">
        <v>530</v>
      </c>
      <c r="I268" s="44" t="s">
        <v>580</v>
      </c>
      <c r="J268" s="44" t="s">
        <v>581</v>
      </c>
      <c r="K268" s="44" t="s">
        <v>106</v>
      </c>
      <c r="L268" s="44" t="s">
        <v>74</v>
      </c>
      <c r="M268" s="44"/>
      <c r="N268" s="44"/>
      <c r="O268" s="44" t="s">
        <v>95</v>
      </c>
      <c r="P268" s="44" t="s">
        <v>107</v>
      </c>
      <c r="Q268" s="44" t="s">
        <v>582</v>
      </c>
      <c r="R268" s="46">
        <v>118800000</v>
      </c>
      <c r="S268" s="44" t="s">
        <v>134</v>
      </c>
      <c r="T268" s="44" t="s">
        <v>534</v>
      </c>
      <c r="U268" s="44"/>
      <c r="V268" s="44" t="s">
        <v>80</v>
      </c>
      <c r="W268" s="44" t="s">
        <v>96</v>
      </c>
      <c r="X268" s="44" t="s">
        <v>137</v>
      </c>
      <c r="Y268" s="44" t="s">
        <v>83</v>
      </c>
      <c r="Z268" s="44" t="s">
        <v>84</v>
      </c>
      <c r="AA268" s="44" t="s">
        <v>84</v>
      </c>
      <c r="AB268" s="44" t="str">
        <f>IF(OR($Y268="No",$Y268=""),"Requires baseline confirmation",IF(AND($Y268="Yes",$Z268="Yes",$AA268="Yes"),"Ready for monitoring","Ready with conditions"))</f>
        <v>Requires baseline confirmation</v>
      </c>
      <c r="AC268" s="44" t="str">
        <f>IF($AB268="Ready for monitoring","Normal",IF($C268="Critical","High",IF($C268="Core","Medium","Routine")))</f>
        <v>High</v>
      </c>
      <c r="AD268" s="44"/>
      <c r="AE268" s="44"/>
      <c r="AF268" s="47"/>
      <c r="AG268" s="44"/>
    </row>
    <row r="269" spans="1:33" ht="39">
      <c r="A269" s="44" t="s">
        <v>583</v>
      </c>
      <c r="B269" s="44" t="s">
        <v>66</v>
      </c>
      <c r="C269" s="44" t="s">
        <v>127</v>
      </c>
      <c r="D269" s="44" t="s">
        <v>68</v>
      </c>
      <c r="E269" s="45">
        <v>1377</v>
      </c>
      <c r="F269" s="44" t="s">
        <v>110</v>
      </c>
      <c r="G269" s="44" t="s">
        <v>530</v>
      </c>
      <c r="H269" s="44" t="s">
        <v>530</v>
      </c>
      <c r="I269" s="44" t="s">
        <v>580</v>
      </c>
      <c r="J269" s="44" t="s">
        <v>584</v>
      </c>
      <c r="K269" s="44" t="s">
        <v>73</v>
      </c>
      <c r="L269" s="44" t="s">
        <v>74</v>
      </c>
      <c r="M269" s="44"/>
      <c r="N269" s="44"/>
      <c r="O269" s="44" t="s">
        <v>95</v>
      </c>
      <c r="P269" s="44" t="s">
        <v>157</v>
      </c>
      <c r="Q269" s="44" t="s">
        <v>585</v>
      </c>
      <c r="R269" s="46">
        <v>24200000</v>
      </c>
      <c r="S269" s="44" t="s">
        <v>134</v>
      </c>
      <c r="T269" s="44" t="s">
        <v>534</v>
      </c>
      <c r="U269" s="44"/>
      <c r="V269" s="44" t="s">
        <v>80</v>
      </c>
      <c r="W269" s="44" t="s">
        <v>81</v>
      </c>
      <c r="X269" s="44" t="s">
        <v>137</v>
      </c>
      <c r="Y269" s="44" t="s">
        <v>83</v>
      </c>
      <c r="Z269" s="44" t="s">
        <v>84</v>
      </c>
      <c r="AA269" s="44" t="s">
        <v>84</v>
      </c>
      <c r="AB269" s="44" t="str">
        <f>IF(OR($Y269="No",$Y269=""),"Requires baseline confirmation",IF(AND($Y269="Yes",$Z269="Yes",$AA269="Yes"),"Ready for monitoring","Ready with conditions"))</f>
        <v>Requires baseline confirmation</v>
      </c>
      <c r="AC269" s="44" t="str">
        <f>IF($AB269="Ready for monitoring","Normal",IF($C269="Critical","High",IF($C269="Core","Medium","Routine")))</f>
        <v>High</v>
      </c>
      <c r="AD269" s="44"/>
      <c r="AE269" s="44"/>
      <c r="AF269" s="47"/>
      <c r="AG269" s="44"/>
    </row>
    <row r="270" spans="1:33" ht="26">
      <c r="A270" s="44" t="s">
        <v>931</v>
      </c>
      <c r="B270" s="44" t="s">
        <v>66</v>
      </c>
      <c r="C270" s="44" t="s">
        <v>127</v>
      </c>
      <c r="D270" s="44" t="s">
        <v>233</v>
      </c>
      <c r="E270" s="45">
        <v>30</v>
      </c>
      <c r="F270" s="44" t="s">
        <v>709</v>
      </c>
      <c r="G270" s="44" t="s">
        <v>932</v>
      </c>
      <c r="H270" s="44" t="s">
        <v>932</v>
      </c>
      <c r="I270" s="44" t="s">
        <v>237</v>
      </c>
      <c r="J270" s="44" t="s">
        <v>933</v>
      </c>
      <c r="K270" s="44" t="s">
        <v>88</v>
      </c>
      <c r="L270" s="44" t="s">
        <v>240</v>
      </c>
      <c r="M270" s="44"/>
      <c r="N270" s="44"/>
      <c r="O270" s="44" t="s">
        <v>241</v>
      </c>
      <c r="P270" s="44" t="s">
        <v>242</v>
      </c>
      <c r="Q270" s="44" t="s">
        <v>934</v>
      </c>
      <c r="R270" s="46">
        <v>1702004980.2441101</v>
      </c>
      <c r="S270" s="44" t="s">
        <v>134</v>
      </c>
      <c r="T270" s="44" t="s">
        <v>935</v>
      </c>
      <c r="U270" s="44"/>
      <c r="V270" s="44" t="s">
        <v>245</v>
      </c>
      <c r="W270" s="44" t="s">
        <v>121</v>
      </c>
      <c r="X270" s="44" t="s">
        <v>137</v>
      </c>
      <c r="Y270" s="44" t="s">
        <v>83</v>
      </c>
      <c r="Z270" s="44" t="s">
        <v>84</v>
      </c>
      <c r="AA270" s="44" t="s">
        <v>84</v>
      </c>
      <c r="AB270" s="44" t="str">
        <f>IF(OR($Y270="No",$Y270=""),"Requires baseline confirmation",IF(AND($Y270="Yes",$Z270="Yes",$AA270="Yes"),"Ready for monitoring","Ready with conditions"))</f>
        <v>Requires baseline confirmation</v>
      </c>
      <c r="AC270" s="44" t="str">
        <f>IF($AB270="Ready for monitoring","Normal",IF($C270="Critical","High",IF($C270="Core","Medium","Routine")))</f>
        <v>High</v>
      </c>
      <c r="AD270" s="44"/>
      <c r="AE270" s="44"/>
      <c r="AF270" s="47"/>
      <c r="AG270" s="44"/>
    </row>
    <row r="271" spans="1:33" ht="26">
      <c r="A271" s="44" t="s">
        <v>936</v>
      </c>
      <c r="B271" s="44" t="s">
        <v>66</v>
      </c>
      <c r="C271" s="44" t="s">
        <v>127</v>
      </c>
      <c r="D271" s="44" t="s">
        <v>233</v>
      </c>
      <c r="E271" s="45">
        <v>31</v>
      </c>
      <c r="F271" s="44" t="s">
        <v>713</v>
      </c>
      <c r="G271" s="44" t="s">
        <v>932</v>
      </c>
      <c r="H271" s="44" t="s">
        <v>932</v>
      </c>
      <c r="I271" s="44" t="s">
        <v>237</v>
      </c>
      <c r="J271" s="44" t="s">
        <v>937</v>
      </c>
      <c r="K271" s="44" t="s">
        <v>88</v>
      </c>
      <c r="L271" s="44" t="s">
        <v>240</v>
      </c>
      <c r="M271" s="44"/>
      <c r="N271" s="44"/>
      <c r="O271" s="44" t="s">
        <v>241</v>
      </c>
      <c r="P271" s="44" t="s">
        <v>242</v>
      </c>
      <c r="Q271" s="44" t="s">
        <v>938</v>
      </c>
      <c r="R271" s="46">
        <v>34632370454.815697</v>
      </c>
      <c r="S271" s="44" t="s">
        <v>134</v>
      </c>
      <c r="T271" s="44" t="s">
        <v>935</v>
      </c>
      <c r="U271" s="44"/>
      <c r="V271" s="44" t="s">
        <v>245</v>
      </c>
      <c r="W271" s="44" t="s">
        <v>121</v>
      </c>
      <c r="X271" s="44" t="s">
        <v>137</v>
      </c>
      <c r="Y271" s="44" t="s">
        <v>83</v>
      </c>
      <c r="Z271" s="44" t="s">
        <v>84</v>
      </c>
      <c r="AA271" s="44" t="s">
        <v>84</v>
      </c>
      <c r="AB271" s="44" t="str">
        <f>IF(OR($Y271="No",$Y271=""),"Requires baseline confirmation",IF(AND($Y271="Yes",$Z271="Yes",$AA271="Yes"),"Ready for monitoring","Ready with conditions"))</f>
        <v>Requires baseline confirmation</v>
      </c>
      <c r="AC271" s="44" t="str">
        <f>IF($AB271="Ready for monitoring","Normal",IF($C271="Critical","High",IF($C271="Core","Medium","Routine")))</f>
        <v>High</v>
      </c>
      <c r="AD271" s="44"/>
      <c r="AE271" s="44"/>
      <c r="AF271" s="47"/>
      <c r="AG271" s="44"/>
    </row>
    <row r="272" spans="1:33" ht="26">
      <c r="A272" s="44" t="s">
        <v>939</v>
      </c>
      <c r="B272" s="44" t="s">
        <v>66</v>
      </c>
      <c r="C272" s="44" t="s">
        <v>127</v>
      </c>
      <c r="D272" s="44" t="s">
        <v>233</v>
      </c>
      <c r="E272" s="45">
        <v>32</v>
      </c>
      <c r="F272" s="44" t="s">
        <v>717</v>
      </c>
      <c r="G272" s="44" t="s">
        <v>932</v>
      </c>
      <c r="H272" s="44" t="s">
        <v>932</v>
      </c>
      <c r="I272" s="44" t="s">
        <v>237</v>
      </c>
      <c r="J272" s="44" t="s">
        <v>940</v>
      </c>
      <c r="K272" s="44" t="s">
        <v>88</v>
      </c>
      <c r="L272" s="44" t="s">
        <v>240</v>
      </c>
      <c r="M272" s="44"/>
      <c r="N272" s="44"/>
      <c r="O272" s="44" t="s">
        <v>241</v>
      </c>
      <c r="P272" s="44" t="s">
        <v>242</v>
      </c>
      <c r="Q272" s="44" t="s">
        <v>941</v>
      </c>
      <c r="R272" s="46">
        <v>15956296689.7885</v>
      </c>
      <c r="S272" s="44" t="s">
        <v>134</v>
      </c>
      <c r="T272" s="44" t="s">
        <v>935</v>
      </c>
      <c r="U272" s="44"/>
      <c r="V272" s="44" t="s">
        <v>245</v>
      </c>
      <c r="W272" s="44" t="s">
        <v>121</v>
      </c>
      <c r="X272" s="44" t="s">
        <v>137</v>
      </c>
      <c r="Y272" s="44" t="s">
        <v>83</v>
      </c>
      <c r="Z272" s="44" t="s">
        <v>84</v>
      </c>
      <c r="AA272" s="44" t="s">
        <v>84</v>
      </c>
      <c r="AB272" s="44" t="str">
        <f>IF(OR($Y272="No",$Y272=""),"Requires baseline confirmation",IF(AND($Y272="Yes",$Z272="Yes",$AA272="Yes"),"Ready for monitoring","Ready with conditions"))</f>
        <v>Requires baseline confirmation</v>
      </c>
      <c r="AC272" s="44" t="str">
        <f>IF($AB272="Ready for monitoring","Normal",IF($C272="Critical","High",IF($C272="Core","Medium","Routine")))</f>
        <v>High</v>
      </c>
      <c r="AD272" s="44"/>
      <c r="AE272" s="44"/>
      <c r="AF272" s="47"/>
      <c r="AG272" s="44"/>
    </row>
    <row r="273" spans="1:33" ht="39">
      <c r="A273" s="44" t="s">
        <v>942</v>
      </c>
      <c r="B273" s="44" t="s">
        <v>66</v>
      </c>
      <c r="C273" s="44" t="s">
        <v>127</v>
      </c>
      <c r="D273" s="44" t="s">
        <v>233</v>
      </c>
      <c r="E273" s="45">
        <v>34</v>
      </c>
      <c r="F273" s="44" t="s">
        <v>728</v>
      </c>
      <c r="G273" s="44" t="s">
        <v>932</v>
      </c>
      <c r="H273" s="44" t="s">
        <v>932</v>
      </c>
      <c r="I273" s="44" t="s">
        <v>237</v>
      </c>
      <c r="J273" s="44" t="s">
        <v>943</v>
      </c>
      <c r="K273" s="44" t="s">
        <v>88</v>
      </c>
      <c r="L273" s="44" t="s">
        <v>240</v>
      </c>
      <c r="M273" s="44"/>
      <c r="N273" s="44"/>
      <c r="O273" s="44" t="s">
        <v>241</v>
      </c>
      <c r="P273" s="44" t="s">
        <v>242</v>
      </c>
      <c r="Q273" s="44" t="s">
        <v>944</v>
      </c>
      <c r="R273" s="46">
        <v>76661140985.161697</v>
      </c>
      <c r="S273" s="44" t="s">
        <v>134</v>
      </c>
      <c r="T273" s="44" t="s">
        <v>935</v>
      </c>
      <c r="U273" s="44"/>
      <c r="V273" s="44" t="s">
        <v>245</v>
      </c>
      <c r="W273" s="44" t="s">
        <v>121</v>
      </c>
      <c r="X273" s="44" t="s">
        <v>137</v>
      </c>
      <c r="Y273" s="44" t="s">
        <v>83</v>
      </c>
      <c r="Z273" s="44" t="s">
        <v>84</v>
      </c>
      <c r="AA273" s="44" t="s">
        <v>84</v>
      </c>
      <c r="AB273" s="44" t="str">
        <f>IF(OR($Y273="No",$Y273=""),"Requires baseline confirmation",IF(AND($Y273="Yes",$Z273="Yes",$AA273="Yes"),"Ready for monitoring","Ready with conditions"))</f>
        <v>Requires baseline confirmation</v>
      </c>
      <c r="AC273" s="44" t="str">
        <f>IF($AB273="Ready for monitoring","Normal",IF($C273="Critical","High",IF($C273="Core","Medium","Routine")))</f>
        <v>High</v>
      </c>
      <c r="AD273" s="44"/>
      <c r="AE273" s="44"/>
      <c r="AF273" s="47"/>
      <c r="AG273" s="44"/>
    </row>
    <row r="274" spans="1:33" ht="26">
      <c r="A274" s="44" t="s">
        <v>945</v>
      </c>
      <c r="B274" s="44" t="s">
        <v>66</v>
      </c>
      <c r="C274" s="44" t="s">
        <v>127</v>
      </c>
      <c r="D274" s="44" t="s">
        <v>233</v>
      </c>
      <c r="E274" s="45">
        <v>35</v>
      </c>
      <c r="F274" s="44" t="s">
        <v>732</v>
      </c>
      <c r="G274" s="44" t="s">
        <v>932</v>
      </c>
      <c r="H274" s="44" t="s">
        <v>932</v>
      </c>
      <c r="I274" s="44" t="s">
        <v>237</v>
      </c>
      <c r="J274" s="44" t="s">
        <v>946</v>
      </c>
      <c r="K274" s="44" t="s">
        <v>88</v>
      </c>
      <c r="L274" s="44" t="s">
        <v>240</v>
      </c>
      <c r="M274" s="44"/>
      <c r="N274" s="44"/>
      <c r="O274" s="44" t="s">
        <v>241</v>
      </c>
      <c r="P274" s="44" t="s">
        <v>242</v>
      </c>
      <c r="Q274" s="44" t="s">
        <v>947</v>
      </c>
      <c r="R274" s="46">
        <v>3816746168.1974101</v>
      </c>
      <c r="S274" s="44" t="s">
        <v>134</v>
      </c>
      <c r="T274" s="44" t="s">
        <v>935</v>
      </c>
      <c r="U274" s="44"/>
      <c r="V274" s="44" t="s">
        <v>245</v>
      </c>
      <c r="W274" s="44" t="s">
        <v>121</v>
      </c>
      <c r="X274" s="44" t="s">
        <v>137</v>
      </c>
      <c r="Y274" s="44" t="s">
        <v>83</v>
      </c>
      <c r="Z274" s="44" t="s">
        <v>84</v>
      </c>
      <c r="AA274" s="44" t="s">
        <v>84</v>
      </c>
      <c r="AB274" s="44" t="str">
        <f>IF(OR($Y274="No",$Y274=""),"Requires baseline confirmation",IF(AND($Y274="Yes",$Z274="Yes",$AA274="Yes"),"Ready for monitoring","Ready with conditions"))</f>
        <v>Requires baseline confirmation</v>
      </c>
      <c r="AC274" s="44" t="str">
        <f>IF($AB274="Ready for monitoring","Normal",IF($C274="Critical","High",IF($C274="Core","Medium","Routine")))</f>
        <v>High</v>
      </c>
      <c r="AD274" s="44"/>
      <c r="AE274" s="44"/>
      <c r="AF274" s="47"/>
      <c r="AG274" s="44"/>
    </row>
    <row r="275" spans="1:33" ht="26">
      <c r="A275" s="44" t="s">
        <v>948</v>
      </c>
      <c r="B275" s="44" t="s">
        <v>66</v>
      </c>
      <c r="C275" s="44" t="s">
        <v>127</v>
      </c>
      <c r="D275" s="44" t="s">
        <v>233</v>
      </c>
      <c r="E275" s="45">
        <v>101</v>
      </c>
      <c r="F275" s="44" t="s">
        <v>949</v>
      </c>
      <c r="G275" s="44" t="s">
        <v>932</v>
      </c>
      <c r="H275" s="44" t="s">
        <v>932</v>
      </c>
      <c r="I275" s="44" t="s">
        <v>237</v>
      </c>
      <c r="J275" s="44" t="s">
        <v>950</v>
      </c>
      <c r="K275" s="44" t="s">
        <v>350</v>
      </c>
      <c r="L275" s="44" t="s">
        <v>240</v>
      </c>
      <c r="M275" s="44"/>
      <c r="N275" s="44"/>
      <c r="O275" s="44" t="s">
        <v>241</v>
      </c>
      <c r="P275" s="44" t="s">
        <v>242</v>
      </c>
      <c r="Q275" s="44" t="s">
        <v>951</v>
      </c>
      <c r="R275" s="46">
        <v>3642724237.7045002</v>
      </c>
      <c r="S275" s="44" t="s">
        <v>134</v>
      </c>
      <c r="T275" s="44" t="s">
        <v>935</v>
      </c>
      <c r="U275" s="44"/>
      <c r="V275" s="44" t="s">
        <v>245</v>
      </c>
      <c r="W275" s="44" t="s">
        <v>121</v>
      </c>
      <c r="X275" s="44" t="s">
        <v>137</v>
      </c>
      <c r="Y275" s="44" t="s">
        <v>83</v>
      </c>
      <c r="Z275" s="44" t="s">
        <v>84</v>
      </c>
      <c r="AA275" s="44" t="s">
        <v>84</v>
      </c>
      <c r="AB275" s="44" t="str">
        <f>IF(OR($Y275="No",$Y275=""),"Requires baseline confirmation",IF(AND($Y275="Yes",$Z275="Yes",$AA275="Yes"),"Ready for monitoring","Ready with conditions"))</f>
        <v>Requires baseline confirmation</v>
      </c>
      <c r="AC275" s="44" t="str">
        <f>IF($AB275="Ready for monitoring","Normal",IF($C275="Critical","High",IF($C275="Core","Medium","Routine")))</f>
        <v>High</v>
      </c>
      <c r="AD275" s="44"/>
      <c r="AE275" s="44"/>
      <c r="AF275" s="47"/>
      <c r="AG275" s="44"/>
    </row>
    <row r="276" spans="1:33" ht="39">
      <c r="A276" s="44" t="s">
        <v>952</v>
      </c>
      <c r="B276" s="44" t="s">
        <v>66</v>
      </c>
      <c r="C276" s="44" t="s">
        <v>127</v>
      </c>
      <c r="D276" s="44" t="s">
        <v>233</v>
      </c>
      <c r="E276" s="45">
        <v>102</v>
      </c>
      <c r="F276" s="44" t="s">
        <v>953</v>
      </c>
      <c r="G276" s="44" t="s">
        <v>932</v>
      </c>
      <c r="H276" s="44" t="s">
        <v>932</v>
      </c>
      <c r="I276" s="44" t="s">
        <v>237</v>
      </c>
      <c r="J276" s="44" t="s">
        <v>954</v>
      </c>
      <c r="K276" s="44" t="s">
        <v>88</v>
      </c>
      <c r="L276" s="44" t="s">
        <v>240</v>
      </c>
      <c r="M276" s="44"/>
      <c r="N276" s="44"/>
      <c r="O276" s="44" t="s">
        <v>241</v>
      </c>
      <c r="P276" s="44" t="s">
        <v>242</v>
      </c>
      <c r="Q276" s="44" t="s">
        <v>955</v>
      </c>
      <c r="R276" s="46">
        <v>5435794530</v>
      </c>
      <c r="S276" s="44" t="s">
        <v>134</v>
      </c>
      <c r="T276" s="44" t="s">
        <v>935</v>
      </c>
      <c r="U276" s="44"/>
      <c r="V276" s="44" t="s">
        <v>245</v>
      </c>
      <c r="W276" s="44" t="s">
        <v>121</v>
      </c>
      <c r="X276" s="44" t="s">
        <v>137</v>
      </c>
      <c r="Y276" s="44" t="s">
        <v>83</v>
      </c>
      <c r="Z276" s="44" t="s">
        <v>84</v>
      </c>
      <c r="AA276" s="44" t="s">
        <v>84</v>
      </c>
      <c r="AB276" s="44" t="str">
        <f>IF(OR($Y276="No",$Y276=""),"Requires baseline confirmation",IF(AND($Y276="Yes",$Z276="Yes",$AA276="Yes"),"Ready for monitoring","Ready with conditions"))</f>
        <v>Requires baseline confirmation</v>
      </c>
      <c r="AC276" s="44" t="str">
        <f>IF($AB276="Ready for monitoring","Normal",IF($C276="Critical","High",IF($C276="Core","Medium","Routine")))</f>
        <v>High</v>
      </c>
      <c r="AD276" s="44"/>
      <c r="AE276" s="44"/>
      <c r="AF276" s="47"/>
      <c r="AG276" s="44"/>
    </row>
    <row r="277" spans="1:33" ht="39">
      <c r="A277" s="44" t="s">
        <v>956</v>
      </c>
      <c r="B277" s="44" t="s">
        <v>66</v>
      </c>
      <c r="C277" s="44" t="s">
        <v>127</v>
      </c>
      <c r="D277" s="44" t="s">
        <v>233</v>
      </c>
      <c r="E277" s="45">
        <v>103</v>
      </c>
      <c r="F277" s="44" t="s">
        <v>957</v>
      </c>
      <c r="G277" s="44" t="s">
        <v>932</v>
      </c>
      <c r="H277" s="44" t="s">
        <v>932</v>
      </c>
      <c r="I277" s="44" t="s">
        <v>237</v>
      </c>
      <c r="J277" s="44" t="s">
        <v>958</v>
      </c>
      <c r="K277" s="44" t="s">
        <v>88</v>
      </c>
      <c r="L277" s="44" t="s">
        <v>240</v>
      </c>
      <c r="M277" s="44"/>
      <c r="N277" s="44"/>
      <c r="O277" s="44" t="s">
        <v>241</v>
      </c>
      <c r="P277" s="44" t="s">
        <v>242</v>
      </c>
      <c r="Q277" s="44" t="s">
        <v>959</v>
      </c>
      <c r="R277" s="46">
        <v>3623863020</v>
      </c>
      <c r="S277" s="44" t="s">
        <v>134</v>
      </c>
      <c r="T277" s="44" t="s">
        <v>935</v>
      </c>
      <c r="U277" s="44"/>
      <c r="V277" s="44" t="s">
        <v>245</v>
      </c>
      <c r="W277" s="44" t="s">
        <v>121</v>
      </c>
      <c r="X277" s="44" t="s">
        <v>137</v>
      </c>
      <c r="Y277" s="44" t="s">
        <v>83</v>
      </c>
      <c r="Z277" s="44" t="s">
        <v>84</v>
      </c>
      <c r="AA277" s="44" t="s">
        <v>84</v>
      </c>
      <c r="AB277" s="44" t="str">
        <f>IF(OR($Y277="No",$Y277=""),"Requires baseline confirmation",IF(AND($Y277="Yes",$Z277="Yes",$AA277="Yes"),"Ready for monitoring","Ready with conditions"))</f>
        <v>Requires baseline confirmation</v>
      </c>
      <c r="AC277" s="44" t="str">
        <f>IF($AB277="Ready for monitoring","Normal",IF($C277="Critical","High",IF($C277="Core","Medium","Routine")))</f>
        <v>High</v>
      </c>
      <c r="AD277" s="44"/>
      <c r="AE277" s="44"/>
      <c r="AF277" s="47"/>
      <c r="AG277" s="44"/>
    </row>
    <row r="278" spans="1:33" ht="39">
      <c r="A278" s="44" t="s">
        <v>960</v>
      </c>
      <c r="B278" s="44" t="s">
        <v>66</v>
      </c>
      <c r="C278" s="44" t="s">
        <v>127</v>
      </c>
      <c r="D278" s="44" t="s">
        <v>233</v>
      </c>
      <c r="E278" s="45">
        <v>104</v>
      </c>
      <c r="F278" s="44" t="s">
        <v>961</v>
      </c>
      <c r="G278" s="44" t="s">
        <v>932</v>
      </c>
      <c r="H278" s="44" t="s">
        <v>932</v>
      </c>
      <c r="I278" s="44" t="s">
        <v>237</v>
      </c>
      <c r="J278" s="44" t="s">
        <v>962</v>
      </c>
      <c r="K278" s="44" t="s">
        <v>88</v>
      </c>
      <c r="L278" s="44" t="s">
        <v>240</v>
      </c>
      <c r="M278" s="44"/>
      <c r="N278" s="44"/>
      <c r="O278" s="44" t="s">
        <v>241</v>
      </c>
      <c r="P278" s="44" t="s">
        <v>242</v>
      </c>
      <c r="Q278" s="44" t="s">
        <v>963</v>
      </c>
      <c r="R278" s="46">
        <v>9059657550</v>
      </c>
      <c r="S278" s="44" t="s">
        <v>134</v>
      </c>
      <c r="T278" s="44" t="s">
        <v>935</v>
      </c>
      <c r="U278" s="44"/>
      <c r="V278" s="44" t="s">
        <v>245</v>
      </c>
      <c r="W278" s="44" t="s">
        <v>121</v>
      </c>
      <c r="X278" s="44" t="s">
        <v>137</v>
      </c>
      <c r="Y278" s="44" t="s">
        <v>83</v>
      </c>
      <c r="Z278" s="44" t="s">
        <v>84</v>
      </c>
      <c r="AA278" s="44" t="s">
        <v>84</v>
      </c>
      <c r="AB278" s="44" t="str">
        <f>IF(OR($Y278="No",$Y278=""),"Requires baseline confirmation",IF(AND($Y278="Yes",$Z278="Yes",$AA278="Yes"),"Ready for monitoring","Ready with conditions"))</f>
        <v>Requires baseline confirmation</v>
      </c>
      <c r="AC278" s="44" t="str">
        <f>IF($AB278="Ready for monitoring","Normal",IF($C278="Critical","High",IF($C278="Core","Medium","Routine")))</f>
        <v>High</v>
      </c>
      <c r="AD278" s="44"/>
      <c r="AE278" s="44"/>
      <c r="AF278" s="47"/>
      <c r="AG278" s="44"/>
    </row>
    <row r="279" spans="1:33" ht="26">
      <c r="A279" s="44" t="s">
        <v>964</v>
      </c>
      <c r="B279" s="44" t="s">
        <v>66</v>
      </c>
      <c r="C279" s="44" t="s">
        <v>127</v>
      </c>
      <c r="D279" s="44" t="s">
        <v>233</v>
      </c>
      <c r="E279" s="45">
        <v>106</v>
      </c>
      <c r="F279" s="44" t="s">
        <v>965</v>
      </c>
      <c r="G279" s="44" t="s">
        <v>932</v>
      </c>
      <c r="H279" s="44" t="s">
        <v>932</v>
      </c>
      <c r="I279" s="44" t="s">
        <v>237</v>
      </c>
      <c r="J279" s="44" t="s">
        <v>966</v>
      </c>
      <c r="K279" s="44" t="s">
        <v>88</v>
      </c>
      <c r="L279" s="44" t="s">
        <v>240</v>
      </c>
      <c r="M279" s="44"/>
      <c r="N279" s="44"/>
      <c r="O279" s="44" t="s">
        <v>241</v>
      </c>
      <c r="P279" s="44" t="s">
        <v>242</v>
      </c>
      <c r="Q279" s="44" t="s">
        <v>967</v>
      </c>
      <c r="R279" s="46">
        <v>25668852561.509201</v>
      </c>
      <c r="S279" s="44" t="s">
        <v>134</v>
      </c>
      <c r="T279" s="44" t="s">
        <v>935</v>
      </c>
      <c r="U279" s="44"/>
      <c r="V279" s="44" t="s">
        <v>245</v>
      </c>
      <c r="W279" s="44" t="s">
        <v>121</v>
      </c>
      <c r="X279" s="44" t="s">
        <v>137</v>
      </c>
      <c r="Y279" s="44" t="s">
        <v>83</v>
      </c>
      <c r="Z279" s="44" t="s">
        <v>84</v>
      </c>
      <c r="AA279" s="44" t="s">
        <v>84</v>
      </c>
      <c r="AB279" s="44" t="str">
        <f>IF(OR($Y279="No",$Y279=""),"Requires baseline confirmation",IF(AND($Y279="Yes",$Z279="Yes",$AA279="Yes"),"Ready for monitoring","Ready with conditions"))</f>
        <v>Requires baseline confirmation</v>
      </c>
      <c r="AC279" s="44" t="str">
        <f>IF($AB279="Ready for monitoring","Normal",IF($C279="Critical","High",IF($C279="Core","Medium","Routine")))</f>
        <v>High</v>
      </c>
      <c r="AD279" s="44"/>
      <c r="AE279" s="44"/>
      <c r="AF279" s="47"/>
      <c r="AG279" s="44"/>
    </row>
    <row r="280" spans="1:33" ht="26">
      <c r="A280" s="44" t="s">
        <v>968</v>
      </c>
      <c r="B280" s="44" t="s">
        <v>66</v>
      </c>
      <c r="C280" s="44" t="s">
        <v>127</v>
      </c>
      <c r="D280" s="44" t="s">
        <v>233</v>
      </c>
      <c r="E280" s="45">
        <v>107</v>
      </c>
      <c r="F280" s="44" t="s">
        <v>969</v>
      </c>
      <c r="G280" s="44" t="s">
        <v>932</v>
      </c>
      <c r="H280" s="44" t="s">
        <v>932</v>
      </c>
      <c r="I280" s="44" t="s">
        <v>237</v>
      </c>
      <c r="J280" s="44" t="s">
        <v>970</v>
      </c>
      <c r="K280" s="44" t="s">
        <v>88</v>
      </c>
      <c r="L280" s="44" t="s">
        <v>240</v>
      </c>
      <c r="M280" s="44"/>
      <c r="N280" s="44"/>
      <c r="O280" s="44" t="s">
        <v>241</v>
      </c>
      <c r="P280" s="44" t="s">
        <v>242</v>
      </c>
      <c r="Q280" s="44" t="s">
        <v>971</v>
      </c>
      <c r="R280" s="46">
        <v>13446734913.603701</v>
      </c>
      <c r="S280" s="44" t="s">
        <v>134</v>
      </c>
      <c r="T280" s="44" t="s">
        <v>935</v>
      </c>
      <c r="U280" s="44"/>
      <c r="V280" s="44" t="s">
        <v>245</v>
      </c>
      <c r="W280" s="44" t="s">
        <v>121</v>
      </c>
      <c r="X280" s="44" t="s">
        <v>137</v>
      </c>
      <c r="Y280" s="44" t="s">
        <v>83</v>
      </c>
      <c r="Z280" s="44" t="s">
        <v>84</v>
      </c>
      <c r="AA280" s="44" t="s">
        <v>84</v>
      </c>
      <c r="AB280" s="44" t="str">
        <f>IF(OR($Y280="No",$Y280=""),"Requires baseline confirmation",IF(AND($Y280="Yes",$Z280="Yes",$AA280="Yes"),"Ready for monitoring","Ready with conditions"))</f>
        <v>Requires baseline confirmation</v>
      </c>
      <c r="AC280" s="44" t="str">
        <f>IF($AB280="Ready for monitoring","Normal",IF($C280="Critical","High",IF($C280="Core","Medium","Routine")))</f>
        <v>High</v>
      </c>
      <c r="AD280" s="44"/>
      <c r="AE280" s="44"/>
      <c r="AF280" s="47"/>
      <c r="AG280" s="44"/>
    </row>
    <row r="281" spans="1:33" ht="26">
      <c r="A281" s="44" t="s">
        <v>972</v>
      </c>
      <c r="B281" s="44" t="s">
        <v>66</v>
      </c>
      <c r="C281" s="44" t="s">
        <v>127</v>
      </c>
      <c r="D281" s="44" t="s">
        <v>233</v>
      </c>
      <c r="E281" s="45">
        <v>112</v>
      </c>
      <c r="F281" s="44" t="s">
        <v>973</v>
      </c>
      <c r="G281" s="44" t="s">
        <v>932</v>
      </c>
      <c r="H281" s="44" t="s">
        <v>932</v>
      </c>
      <c r="I281" s="44" t="s">
        <v>237</v>
      </c>
      <c r="J281" s="44" t="s">
        <v>974</v>
      </c>
      <c r="K281" s="44" t="s">
        <v>94</v>
      </c>
      <c r="L281" s="44" t="s">
        <v>240</v>
      </c>
      <c r="M281" s="44"/>
      <c r="N281" s="44"/>
      <c r="O281" s="44" t="s">
        <v>241</v>
      </c>
      <c r="P281" s="44" t="s">
        <v>242</v>
      </c>
      <c r="Q281" s="44" t="s">
        <v>975</v>
      </c>
      <c r="R281" s="46">
        <v>4928944440.3115597</v>
      </c>
      <c r="S281" s="44" t="s">
        <v>134</v>
      </c>
      <c r="T281" s="44" t="s">
        <v>935</v>
      </c>
      <c r="U281" s="44"/>
      <c r="V281" s="44" t="s">
        <v>245</v>
      </c>
      <c r="W281" s="44" t="s">
        <v>121</v>
      </c>
      <c r="X281" s="44" t="s">
        <v>137</v>
      </c>
      <c r="Y281" s="44" t="s">
        <v>83</v>
      </c>
      <c r="Z281" s="44" t="s">
        <v>84</v>
      </c>
      <c r="AA281" s="44" t="s">
        <v>84</v>
      </c>
      <c r="AB281" s="44" t="str">
        <f>IF(OR($Y281="No",$Y281=""),"Requires baseline confirmation",IF(AND($Y281="Yes",$Z281="Yes",$AA281="Yes"),"Ready for monitoring","Ready with conditions"))</f>
        <v>Requires baseline confirmation</v>
      </c>
      <c r="AC281" s="44" t="str">
        <f>IF($AB281="Ready for monitoring","Normal",IF($C281="Critical","High",IF($C281="Core","Medium","Routine")))</f>
        <v>High</v>
      </c>
      <c r="AD281" s="44"/>
      <c r="AE281" s="44"/>
      <c r="AF281" s="47"/>
      <c r="AG281" s="44"/>
    </row>
    <row r="282" spans="1:33" ht="39">
      <c r="A282" s="44" t="s">
        <v>976</v>
      </c>
      <c r="B282" s="44" t="s">
        <v>66</v>
      </c>
      <c r="C282" s="44" t="s">
        <v>127</v>
      </c>
      <c r="D282" s="44" t="s">
        <v>233</v>
      </c>
      <c r="E282" s="45">
        <v>115</v>
      </c>
      <c r="F282" s="44" t="s">
        <v>977</v>
      </c>
      <c r="G282" s="44" t="s">
        <v>932</v>
      </c>
      <c r="H282" s="44" t="s">
        <v>932</v>
      </c>
      <c r="I282" s="44" t="s">
        <v>237</v>
      </c>
      <c r="J282" s="44" t="s">
        <v>978</v>
      </c>
      <c r="K282" s="44" t="s">
        <v>94</v>
      </c>
      <c r="L282" s="44" t="s">
        <v>240</v>
      </c>
      <c r="M282" s="44"/>
      <c r="N282" s="44"/>
      <c r="O282" s="44" t="s">
        <v>241</v>
      </c>
      <c r="P282" s="44" t="s">
        <v>242</v>
      </c>
      <c r="Q282" s="44" t="s">
        <v>979</v>
      </c>
      <c r="R282" s="46">
        <v>7247726040</v>
      </c>
      <c r="S282" s="44" t="s">
        <v>134</v>
      </c>
      <c r="T282" s="44" t="s">
        <v>935</v>
      </c>
      <c r="U282" s="44"/>
      <c r="V282" s="44" t="s">
        <v>245</v>
      </c>
      <c r="W282" s="44" t="s">
        <v>121</v>
      </c>
      <c r="X282" s="44" t="s">
        <v>137</v>
      </c>
      <c r="Y282" s="44" t="s">
        <v>83</v>
      </c>
      <c r="Z282" s="44" t="s">
        <v>84</v>
      </c>
      <c r="AA282" s="44" t="s">
        <v>84</v>
      </c>
      <c r="AB282" s="44" t="str">
        <f>IF(OR($Y282="No",$Y282=""),"Requires baseline confirmation",IF(AND($Y282="Yes",$Z282="Yes",$AA282="Yes"),"Ready for monitoring","Ready with conditions"))</f>
        <v>Requires baseline confirmation</v>
      </c>
      <c r="AC282" s="44" t="str">
        <f>IF($AB282="Ready for monitoring","Normal",IF($C282="Critical","High",IF($C282="Core","Medium","Routine")))</f>
        <v>High</v>
      </c>
      <c r="AD282" s="44"/>
      <c r="AE282" s="44"/>
      <c r="AF282" s="47"/>
      <c r="AG282" s="44"/>
    </row>
    <row r="283" spans="1:33" ht="39">
      <c r="A283" s="44" t="s">
        <v>980</v>
      </c>
      <c r="B283" s="44" t="s">
        <v>66</v>
      </c>
      <c r="C283" s="44" t="s">
        <v>127</v>
      </c>
      <c r="D283" s="44" t="s">
        <v>68</v>
      </c>
      <c r="E283" s="45">
        <v>1671</v>
      </c>
      <c r="F283" s="44" t="s">
        <v>981</v>
      </c>
      <c r="G283" s="44" t="s">
        <v>932</v>
      </c>
      <c r="H283" s="44" t="s">
        <v>982</v>
      </c>
      <c r="I283" s="44" t="s">
        <v>983</v>
      </c>
      <c r="J283" s="44" t="s">
        <v>984</v>
      </c>
      <c r="K283" s="44" t="s">
        <v>94</v>
      </c>
      <c r="L283" s="44" t="s">
        <v>74</v>
      </c>
      <c r="M283" s="44"/>
      <c r="N283" s="44"/>
      <c r="O283" s="44" t="s">
        <v>95</v>
      </c>
      <c r="P283" s="44" t="s">
        <v>132</v>
      </c>
      <c r="Q283" s="44" t="s">
        <v>985</v>
      </c>
      <c r="R283" s="46">
        <v>945040000</v>
      </c>
      <c r="S283" s="44" t="s">
        <v>134</v>
      </c>
      <c r="T283" s="44" t="s">
        <v>986</v>
      </c>
      <c r="U283" s="44"/>
      <c r="V283" s="44" t="s">
        <v>80</v>
      </c>
      <c r="W283" s="44" t="s">
        <v>96</v>
      </c>
      <c r="X283" s="44" t="s">
        <v>137</v>
      </c>
      <c r="Y283" s="44" t="s">
        <v>83</v>
      </c>
      <c r="Z283" s="44" t="s">
        <v>84</v>
      </c>
      <c r="AA283" s="44" t="s">
        <v>84</v>
      </c>
      <c r="AB283" s="44" t="str">
        <f>IF(OR($Y283="No",$Y283=""),"Requires baseline confirmation",IF(AND($Y283="Yes",$Z283="Yes",$AA283="Yes"),"Ready for monitoring","Ready with conditions"))</f>
        <v>Requires baseline confirmation</v>
      </c>
      <c r="AC283" s="44" t="str">
        <f>IF($AB283="Ready for monitoring","Normal",IF($C283="Critical","High",IF($C283="Core","Medium","Routine")))</f>
        <v>High</v>
      </c>
      <c r="AD283" s="44"/>
      <c r="AE283" s="44"/>
      <c r="AF283" s="47"/>
      <c r="AG283" s="44"/>
    </row>
    <row r="284" spans="1:33" ht="26">
      <c r="A284" s="44" t="s">
        <v>987</v>
      </c>
      <c r="B284" s="44" t="s">
        <v>66</v>
      </c>
      <c r="C284" s="44" t="s">
        <v>127</v>
      </c>
      <c r="D284" s="44" t="s">
        <v>68</v>
      </c>
      <c r="E284" s="45">
        <v>1681</v>
      </c>
      <c r="F284" s="44" t="s">
        <v>988</v>
      </c>
      <c r="G284" s="44" t="s">
        <v>932</v>
      </c>
      <c r="H284" s="44" t="s">
        <v>989</v>
      </c>
      <c r="I284" s="44" t="s">
        <v>983</v>
      </c>
      <c r="J284" s="44" t="s">
        <v>990</v>
      </c>
      <c r="K284" s="44" t="s">
        <v>94</v>
      </c>
      <c r="L284" s="44" t="s">
        <v>74</v>
      </c>
      <c r="M284" s="44"/>
      <c r="N284" s="44"/>
      <c r="O284" s="44" t="s">
        <v>95</v>
      </c>
      <c r="P284" s="44" t="s">
        <v>132</v>
      </c>
      <c r="Q284" s="44" t="s">
        <v>991</v>
      </c>
      <c r="R284" s="46">
        <v>766700000</v>
      </c>
      <c r="S284" s="44" t="s">
        <v>134</v>
      </c>
      <c r="T284" s="44" t="s">
        <v>992</v>
      </c>
      <c r="U284" s="44"/>
      <c r="V284" s="44" t="s">
        <v>80</v>
      </c>
      <c r="W284" s="44" t="s">
        <v>96</v>
      </c>
      <c r="X284" s="44" t="s">
        <v>137</v>
      </c>
      <c r="Y284" s="44" t="s">
        <v>83</v>
      </c>
      <c r="Z284" s="44" t="s">
        <v>84</v>
      </c>
      <c r="AA284" s="44" t="s">
        <v>84</v>
      </c>
      <c r="AB284" s="44" t="str">
        <f>IF(OR($Y284="No",$Y284=""),"Requires baseline confirmation",IF(AND($Y284="Yes",$Z284="Yes",$AA284="Yes"),"Ready for monitoring","Ready with conditions"))</f>
        <v>Requires baseline confirmation</v>
      </c>
      <c r="AC284" s="44" t="str">
        <f>IF($AB284="Ready for monitoring","Normal",IF($C284="Critical","High",IF($C284="Core","Medium","Routine")))</f>
        <v>High</v>
      </c>
      <c r="AD284" s="44"/>
      <c r="AE284" s="44"/>
      <c r="AF284" s="47"/>
      <c r="AG284" s="44"/>
    </row>
    <row r="285" spans="1:33" ht="26">
      <c r="A285" s="44" t="s">
        <v>993</v>
      </c>
      <c r="B285" s="44" t="s">
        <v>66</v>
      </c>
      <c r="C285" s="44" t="s">
        <v>127</v>
      </c>
      <c r="D285" s="44" t="s">
        <v>68</v>
      </c>
      <c r="E285" s="45">
        <v>1691</v>
      </c>
      <c r="F285" s="44" t="s">
        <v>994</v>
      </c>
      <c r="G285" s="44" t="s">
        <v>932</v>
      </c>
      <c r="H285" s="44" t="s">
        <v>995</v>
      </c>
      <c r="I285" s="44" t="s">
        <v>983</v>
      </c>
      <c r="J285" s="44" t="s">
        <v>996</v>
      </c>
      <c r="K285" s="44" t="s">
        <v>94</v>
      </c>
      <c r="L285" s="44" t="s">
        <v>74</v>
      </c>
      <c r="M285" s="44"/>
      <c r="N285" s="44"/>
      <c r="O285" s="44" t="s">
        <v>95</v>
      </c>
      <c r="P285" s="44" t="s">
        <v>132</v>
      </c>
      <c r="Q285" s="44" t="s">
        <v>997</v>
      </c>
      <c r="R285" s="46">
        <v>949250000</v>
      </c>
      <c r="S285" s="44" t="s">
        <v>134</v>
      </c>
      <c r="T285" s="44" t="s">
        <v>998</v>
      </c>
      <c r="U285" s="44"/>
      <c r="V285" s="44" t="s">
        <v>80</v>
      </c>
      <c r="W285" s="44" t="s">
        <v>96</v>
      </c>
      <c r="X285" s="44" t="s">
        <v>137</v>
      </c>
      <c r="Y285" s="44" t="s">
        <v>83</v>
      </c>
      <c r="Z285" s="44" t="s">
        <v>84</v>
      </c>
      <c r="AA285" s="44" t="s">
        <v>84</v>
      </c>
      <c r="AB285" s="44" t="str">
        <f>IF(OR($Y285="No",$Y285=""),"Requires baseline confirmation",IF(AND($Y285="Yes",$Z285="Yes",$AA285="Yes"),"Ready for monitoring","Ready with conditions"))</f>
        <v>Requires baseline confirmation</v>
      </c>
      <c r="AC285" s="44" t="str">
        <f>IF($AB285="Ready for monitoring","Normal",IF($C285="Critical","High",IF($C285="Core","Medium","Routine")))</f>
        <v>High</v>
      </c>
      <c r="AD285" s="44"/>
      <c r="AE285" s="44"/>
      <c r="AF285" s="47"/>
      <c r="AG285" s="44"/>
    </row>
    <row r="286" spans="1:33" ht="26">
      <c r="A286" s="44" t="s">
        <v>999</v>
      </c>
      <c r="B286" s="44" t="s">
        <v>66</v>
      </c>
      <c r="C286" s="44" t="s">
        <v>127</v>
      </c>
      <c r="D286" s="44" t="s">
        <v>68</v>
      </c>
      <c r="E286" s="45">
        <v>1701</v>
      </c>
      <c r="F286" s="44" t="s">
        <v>1000</v>
      </c>
      <c r="G286" s="44" t="s">
        <v>932</v>
      </c>
      <c r="H286" s="44" t="s">
        <v>932</v>
      </c>
      <c r="I286" s="44" t="s">
        <v>983</v>
      </c>
      <c r="J286" s="44" t="s">
        <v>1001</v>
      </c>
      <c r="K286" s="44" t="s">
        <v>94</v>
      </c>
      <c r="L286" s="44" t="s">
        <v>74</v>
      </c>
      <c r="M286" s="44"/>
      <c r="N286" s="44"/>
      <c r="O286" s="44" t="s">
        <v>95</v>
      </c>
      <c r="P286" s="44" t="s">
        <v>132</v>
      </c>
      <c r="Q286" s="44" t="s">
        <v>1002</v>
      </c>
      <c r="R286" s="46">
        <v>376514584.36000001</v>
      </c>
      <c r="S286" s="44" t="s">
        <v>134</v>
      </c>
      <c r="T286" s="44" t="s">
        <v>1003</v>
      </c>
      <c r="U286" s="44"/>
      <c r="V286" s="44" t="s">
        <v>80</v>
      </c>
      <c r="W286" s="44" t="s">
        <v>96</v>
      </c>
      <c r="X286" s="44" t="s">
        <v>137</v>
      </c>
      <c r="Y286" s="44" t="s">
        <v>83</v>
      </c>
      <c r="Z286" s="44" t="s">
        <v>84</v>
      </c>
      <c r="AA286" s="44" t="s">
        <v>84</v>
      </c>
      <c r="AB286" s="44" t="str">
        <f>IF(OR($Y286="No",$Y286=""),"Requires baseline confirmation",IF(AND($Y286="Yes",$Z286="Yes",$AA286="Yes"),"Ready for monitoring","Ready with conditions"))</f>
        <v>Requires baseline confirmation</v>
      </c>
      <c r="AC286" s="44" t="str">
        <f>IF($AB286="Ready for monitoring","Normal",IF($C286="Critical","High",IF($C286="Core","Medium","Routine")))</f>
        <v>High</v>
      </c>
      <c r="AD286" s="44"/>
      <c r="AE286" s="44"/>
      <c r="AF286" s="47"/>
      <c r="AG286" s="44"/>
    </row>
    <row r="287" spans="1:33" ht="26">
      <c r="A287" s="44" t="s">
        <v>1004</v>
      </c>
      <c r="B287" s="44" t="s">
        <v>66</v>
      </c>
      <c r="C287" s="44" t="s">
        <v>127</v>
      </c>
      <c r="D287" s="44" t="s">
        <v>68</v>
      </c>
      <c r="E287" s="45">
        <v>1707</v>
      </c>
      <c r="F287" s="44" t="s">
        <v>1005</v>
      </c>
      <c r="G287" s="44" t="s">
        <v>932</v>
      </c>
      <c r="H287" s="44" t="s">
        <v>932</v>
      </c>
      <c r="I287" s="44" t="s">
        <v>983</v>
      </c>
      <c r="J287" s="44" t="s">
        <v>1006</v>
      </c>
      <c r="K287" s="44" t="s">
        <v>94</v>
      </c>
      <c r="L287" s="44" t="s">
        <v>74</v>
      </c>
      <c r="M287" s="44"/>
      <c r="N287" s="44"/>
      <c r="O287" s="44" t="s">
        <v>95</v>
      </c>
      <c r="P287" s="44" t="s">
        <v>96</v>
      </c>
      <c r="Q287" s="44" t="s">
        <v>1007</v>
      </c>
      <c r="R287" s="46">
        <v>40555707000</v>
      </c>
      <c r="S287" s="44" t="s">
        <v>134</v>
      </c>
      <c r="T287" s="44" t="s">
        <v>1003</v>
      </c>
      <c r="U287" s="44"/>
      <c r="V287" s="44" t="s">
        <v>80</v>
      </c>
      <c r="W287" s="44" t="s">
        <v>96</v>
      </c>
      <c r="X287" s="44" t="s">
        <v>137</v>
      </c>
      <c r="Y287" s="44" t="s">
        <v>83</v>
      </c>
      <c r="Z287" s="44" t="s">
        <v>84</v>
      </c>
      <c r="AA287" s="44" t="s">
        <v>84</v>
      </c>
      <c r="AB287" s="44" t="str">
        <f>IF(OR($Y287="No",$Y287=""),"Requires baseline confirmation",IF(AND($Y287="Yes",$Z287="Yes",$AA287="Yes"),"Ready for monitoring","Ready with conditions"))</f>
        <v>Requires baseline confirmation</v>
      </c>
      <c r="AC287" s="44" t="str">
        <f>IF($AB287="Ready for monitoring","Normal",IF($C287="Critical","High",IF($C287="Core","Medium","Routine")))</f>
        <v>High</v>
      </c>
      <c r="AD287" s="44"/>
      <c r="AE287" s="44"/>
      <c r="AF287" s="47"/>
      <c r="AG287" s="44"/>
    </row>
    <row r="288" spans="1:33" ht="39">
      <c r="A288" s="44" t="s">
        <v>1008</v>
      </c>
      <c r="B288" s="44" t="s">
        <v>66</v>
      </c>
      <c r="C288" s="44" t="s">
        <v>127</v>
      </c>
      <c r="D288" s="44" t="s">
        <v>68</v>
      </c>
      <c r="E288" s="45">
        <v>1713</v>
      </c>
      <c r="F288" s="44" t="s">
        <v>1009</v>
      </c>
      <c r="G288" s="44" t="s">
        <v>932</v>
      </c>
      <c r="H288" s="44" t="s">
        <v>932</v>
      </c>
      <c r="I288" s="44" t="s">
        <v>983</v>
      </c>
      <c r="J288" s="44" t="s">
        <v>1010</v>
      </c>
      <c r="K288" s="44" t="s">
        <v>73</v>
      </c>
      <c r="L288" s="44" t="s">
        <v>74</v>
      </c>
      <c r="M288" s="44"/>
      <c r="N288" s="44"/>
      <c r="O288" s="44" t="s">
        <v>95</v>
      </c>
      <c r="P288" s="44" t="s">
        <v>157</v>
      </c>
      <c r="Q288" s="44" t="s">
        <v>1011</v>
      </c>
      <c r="R288" s="46">
        <v>223894666.66666666</v>
      </c>
      <c r="S288" s="44" t="s">
        <v>134</v>
      </c>
      <c r="T288" s="44" t="s">
        <v>1003</v>
      </c>
      <c r="U288" s="44"/>
      <c r="V288" s="44" t="s">
        <v>80</v>
      </c>
      <c r="W288" s="44" t="s">
        <v>81</v>
      </c>
      <c r="X288" s="44" t="s">
        <v>137</v>
      </c>
      <c r="Y288" s="44" t="s">
        <v>83</v>
      </c>
      <c r="Z288" s="44" t="s">
        <v>84</v>
      </c>
      <c r="AA288" s="44" t="s">
        <v>84</v>
      </c>
      <c r="AB288" s="44" t="str">
        <f>IF(OR($Y288="No",$Y288=""),"Requires baseline confirmation",IF(AND($Y288="Yes",$Z288="Yes",$AA288="Yes"),"Ready for monitoring","Ready with conditions"))</f>
        <v>Requires baseline confirmation</v>
      </c>
      <c r="AC288" s="44" t="str">
        <f>IF($AB288="Ready for monitoring","Normal",IF($C288="Critical","High",IF($C288="Core","Medium","Routine")))</f>
        <v>High</v>
      </c>
      <c r="AD288" s="44"/>
      <c r="AE288" s="44"/>
      <c r="AF288" s="47"/>
      <c r="AG288" s="44"/>
    </row>
    <row r="289" spans="1:33" ht="26">
      <c r="A289" s="44" t="s">
        <v>1012</v>
      </c>
      <c r="B289" s="44" t="s">
        <v>66</v>
      </c>
      <c r="C289" s="44" t="s">
        <v>127</v>
      </c>
      <c r="D289" s="44" t="s">
        <v>68</v>
      </c>
      <c r="E289" s="45">
        <v>1728</v>
      </c>
      <c r="F289" s="44" t="s">
        <v>103</v>
      </c>
      <c r="G289" s="44" t="s">
        <v>932</v>
      </c>
      <c r="H289" s="44" t="s">
        <v>932</v>
      </c>
      <c r="I289" s="44" t="s">
        <v>1013</v>
      </c>
      <c r="J289" s="44" t="s">
        <v>1014</v>
      </c>
      <c r="K289" s="44" t="s">
        <v>106</v>
      </c>
      <c r="L289" s="44" t="s">
        <v>74</v>
      </c>
      <c r="M289" s="44"/>
      <c r="N289" s="44"/>
      <c r="O289" s="44" t="s">
        <v>95</v>
      </c>
      <c r="P289" s="44" t="s">
        <v>107</v>
      </c>
      <c r="Q289" s="44" t="s">
        <v>1015</v>
      </c>
      <c r="R289" s="46">
        <v>552400000</v>
      </c>
      <c r="S289" s="44" t="s">
        <v>134</v>
      </c>
      <c r="T289" s="44" t="s">
        <v>1003</v>
      </c>
      <c r="U289" s="44"/>
      <c r="V289" s="44" t="s">
        <v>80</v>
      </c>
      <c r="W289" s="44" t="s">
        <v>96</v>
      </c>
      <c r="X289" s="44" t="s">
        <v>137</v>
      </c>
      <c r="Y289" s="44" t="s">
        <v>83</v>
      </c>
      <c r="Z289" s="44" t="s">
        <v>84</v>
      </c>
      <c r="AA289" s="44" t="s">
        <v>84</v>
      </c>
      <c r="AB289" s="44" t="str">
        <f>IF(OR($Y289="No",$Y289=""),"Requires baseline confirmation",IF(AND($Y289="Yes",$Z289="Yes",$AA289="Yes"),"Ready for monitoring","Ready with conditions"))</f>
        <v>Requires baseline confirmation</v>
      </c>
      <c r="AC289" s="44" t="str">
        <f>IF($AB289="Ready for monitoring","Normal",IF($C289="Critical","High",IF($C289="Core","Medium","Routine")))</f>
        <v>High</v>
      </c>
      <c r="AD289" s="44"/>
      <c r="AE289" s="44"/>
      <c r="AF289" s="47"/>
      <c r="AG289" s="44"/>
    </row>
    <row r="290" spans="1:33" ht="39">
      <c r="A290" s="44" t="s">
        <v>1016</v>
      </c>
      <c r="B290" s="44" t="s">
        <v>66</v>
      </c>
      <c r="C290" s="44" t="s">
        <v>127</v>
      </c>
      <c r="D290" s="44" t="s">
        <v>68</v>
      </c>
      <c r="E290" s="45">
        <v>1739</v>
      </c>
      <c r="F290" s="44" t="s">
        <v>110</v>
      </c>
      <c r="G290" s="44" t="s">
        <v>932</v>
      </c>
      <c r="H290" s="44" t="s">
        <v>932</v>
      </c>
      <c r="I290" s="44" t="s">
        <v>1013</v>
      </c>
      <c r="J290" s="44" t="s">
        <v>1017</v>
      </c>
      <c r="K290" s="44" t="s">
        <v>73</v>
      </c>
      <c r="L290" s="44" t="s">
        <v>74</v>
      </c>
      <c r="M290" s="44"/>
      <c r="N290" s="44"/>
      <c r="O290" s="44" t="s">
        <v>95</v>
      </c>
      <c r="P290" s="44" t="s">
        <v>157</v>
      </c>
      <c r="Q290" s="44" t="s">
        <v>1018</v>
      </c>
      <c r="R290" s="46">
        <v>314050000</v>
      </c>
      <c r="S290" s="44" t="s">
        <v>134</v>
      </c>
      <c r="T290" s="44" t="s">
        <v>1003</v>
      </c>
      <c r="U290" s="44"/>
      <c r="V290" s="44" t="s">
        <v>80</v>
      </c>
      <c r="W290" s="44" t="s">
        <v>81</v>
      </c>
      <c r="X290" s="44" t="s">
        <v>137</v>
      </c>
      <c r="Y290" s="44" t="s">
        <v>83</v>
      </c>
      <c r="Z290" s="44" t="s">
        <v>84</v>
      </c>
      <c r="AA290" s="44" t="s">
        <v>84</v>
      </c>
      <c r="AB290" s="44" t="str">
        <f>IF(OR($Y290="No",$Y290=""),"Requires baseline confirmation",IF(AND($Y290="Yes",$Z290="Yes",$AA290="Yes"),"Ready for monitoring","Ready with conditions"))</f>
        <v>Requires baseline confirmation</v>
      </c>
      <c r="AC290" s="44" t="str">
        <f>IF($AB290="Ready for monitoring","Normal",IF($C290="Critical","High",IF($C290="Core","Medium","Routine")))</f>
        <v>High</v>
      </c>
      <c r="AD290" s="44"/>
      <c r="AE290" s="44"/>
      <c r="AF290" s="47"/>
      <c r="AG290" s="44"/>
    </row>
    <row r="291" spans="1:33" ht="52">
      <c r="A291" s="44" t="s">
        <v>858</v>
      </c>
      <c r="B291" s="44" t="s">
        <v>66</v>
      </c>
      <c r="C291" s="44" t="s">
        <v>127</v>
      </c>
      <c r="D291" s="44" t="s">
        <v>233</v>
      </c>
      <c r="E291" s="45">
        <v>16</v>
      </c>
      <c r="F291" s="44" t="s">
        <v>637</v>
      </c>
      <c r="G291" s="44" t="s">
        <v>859</v>
      </c>
      <c r="H291" s="44" t="s">
        <v>860</v>
      </c>
      <c r="I291" s="44" t="s">
        <v>237</v>
      </c>
      <c r="J291" s="44" t="s">
        <v>861</v>
      </c>
      <c r="K291" s="44" t="s">
        <v>239</v>
      </c>
      <c r="L291" s="44" t="s">
        <v>240</v>
      </c>
      <c r="M291" s="44"/>
      <c r="N291" s="44"/>
      <c r="O291" s="44" t="s">
        <v>241</v>
      </c>
      <c r="P291" s="44" t="s">
        <v>242</v>
      </c>
      <c r="Q291" s="44" t="s">
        <v>862</v>
      </c>
      <c r="R291" s="46">
        <v>266884723085.897</v>
      </c>
      <c r="S291" s="44" t="s">
        <v>134</v>
      </c>
      <c r="T291" s="44" t="s">
        <v>863</v>
      </c>
      <c r="U291" s="44"/>
      <c r="V291" s="44" t="s">
        <v>245</v>
      </c>
      <c r="W291" s="44" t="s">
        <v>121</v>
      </c>
      <c r="X291" s="44" t="s">
        <v>137</v>
      </c>
      <c r="Y291" s="44" t="s">
        <v>83</v>
      </c>
      <c r="Z291" s="44" t="s">
        <v>84</v>
      </c>
      <c r="AA291" s="44" t="s">
        <v>84</v>
      </c>
      <c r="AB291" s="44" t="str">
        <f>IF(OR($Y291="No",$Y291=""),"Requires baseline confirmation",IF(AND($Y291="Yes",$Z291="Yes",$AA291="Yes"),"Ready for monitoring","Ready with conditions"))</f>
        <v>Requires baseline confirmation</v>
      </c>
      <c r="AC291" s="44" t="str">
        <f>IF($AB291="Ready for monitoring","Normal",IF($C291="Critical","High",IF($C291="Core","Medium","Routine")))</f>
        <v>High</v>
      </c>
      <c r="AD291" s="44"/>
      <c r="AE291" s="44"/>
      <c r="AF291" s="47"/>
      <c r="AG291" s="44"/>
    </row>
    <row r="292" spans="1:33" ht="52">
      <c r="A292" s="44" t="s">
        <v>864</v>
      </c>
      <c r="B292" s="44" t="s">
        <v>66</v>
      </c>
      <c r="C292" s="44" t="s">
        <v>127</v>
      </c>
      <c r="D292" s="44" t="s">
        <v>233</v>
      </c>
      <c r="E292" s="45">
        <v>17</v>
      </c>
      <c r="F292" s="44" t="s">
        <v>234</v>
      </c>
      <c r="G292" s="44" t="s">
        <v>859</v>
      </c>
      <c r="H292" s="44" t="s">
        <v>860</v>
      </c>
      <c r="I292" s="44" t="s">
        <v>237</v>
      </c>
      <c r="J292" s="44" t="s">
        <v>865</v>
      </c>
      <c r="K292" s="44" t="s">
        <v>239</v>
      </c>
      <c r="L292" s="44" t="s">
        <v>240</v>
      </c>
      <c r="M292" s="44"/>
      <c r="N292" s="44"/>
      <c r="O292" s="44" t="s">
        <v>241</v>
      </c>
      <c r="P292" s="44" t="s">
        <v>242</v>
      </c>
      <c r="Q292" s="44" t="s">
        <v>866</v>
      </c>
      <c r="R292" s="46">
        <v>234279946121.26599</v>
      </c>
      <c r="S292" s="44" t="s">
        <v>134</v>
      </c>
      <c r="T292" s="44" t="s">
        <v>863</v>
      </c>
      <c r="U292" s="44"/>
      <c r="V292" s="44" t="s">
        <v>245</v>
      </c>
      <c r="W292" s="44" t="s">
        <v>121</v>
      </c>
      <c r="X292" s="44" t="s">
        <v>137</v>
      </c>
      <c r="Y292" s="44" t="s">
        <v>83</v>
      </c>
      <c r="Z292" s="44" t="s">
        <v>84</v>
      </c>
      <c r="AA292" s="44" t="s">
        <v>84</v>
      </c>
      <c r="AB292" s="44" t="str">
        <f>IF(OR($Y292="No",$Y292=""),"Requires baseline confirmation",IF(AND($Y292="Yes",$Z292="Yes",$AA292="Yes"),"Ready for monitoring","Ready with conditions"))</f>
        <v>Requires baseline confirmation</v>
      </c>
      <c r="AC292" s="44" t="str">
        <f>IF($AB292="Ready for monitoring","Normal",IF($C292="Critical","High",IF($C292="Core","Medium","Routine")))</f>
        <v>High</v>
      </c>
      <c r="AD292" s="44"/>
      <c r="AE292" s="44"/>
      <c r="AF292" s="47"/>
      <c r="AG292" s="44"/>
    </row>
    <row r="293" spans="1:33" ht="52">
      <c r="A293" s="44" t="s">
        <v>867</v>
      </c>
      <c r="B293" s="44" t="s">
        <v>66</v>
      </c>
      <c r="C293" s="44" t="s">
        <v>127</v>
      </c>
      <c r="D293" s="44" t="s">
        <v>233</v>
      </c>
      <c r="E293" s="45">
        <v>18</v>
      </c>
      <c r="F293" s="44" t="s">
        <v>247</v>
      </c>
      <c r="G293" s="44" t="s">
        <v>859</v>
      </c>
      <c r="H293" s="44" t="s">
        <v>860</v>
      </c>
      <c r="I293" s="44" t="s">
        <v>237</v>
      </c>
      <c r="J293" s="44" t="s">
        <v>868</v>
      </c>
      <c r="K293" s="44" t="s">
        <v>239</v>
      </c>
      <c r="L293" s="44" t="s">
        <v>240</v>
      </c>
      <c r="M293" s="44"/>
      <c r="N293" s="44"/>
      <c r="O293" s="44" t="s">
        <v>241</v>
      </c>
      <c r="P293" s="44" t="s">
        <v>242</v>
      </c>
      <c r="Q293" s="44" t="s">
        <v>869</v>
      </c>
      <c r="R293" s="46">
        <v>194713464640.5676</v>
      </c>
      <c r="S293" s="44" t="s">
        <v>134</v>
      </c>
      <c r="T293" s="44" t="s">
        <v>863</v>
      </c>
      <c r="U293" s="44"/>
      <c r="V293" s="44" t="s">
        <v>245</v>
      </c>
      <c r="W293" s="44" t="s">
        <v>121</v>
      </c>
      <c r="X293" s="44" t="s">
        <v>137</v>
      </c>
      <c r="Y293" s="44" t="s">
        <v>83</v>
      </c>
      <c r="Z293" s="44" t="s">
        <v>84</v>
      </c>
      <c r="AA293" s="44" t="s">
        <v>84</v>
      </c>
      <c r="AB293" s="44" t="str">
        <f>IF(OR($Y293="No",$Y293=""),"Requires baseline confirmation",IF(AND($Y293="Yes",$Z293="Yes",$AA293="Yes"),"Ready for monitoring","Ready with conditions"))</f>
        <v>Requires baseline confirmation</v>
      </c>
      <c r="AC293" s="44" t="str">
        <f>IF($AB293="Ready for monitoring","Normal",IF($C293="Critical","High",IF($C293="Core","Medium","Routine")))</f>
        <v>High</v>
      </c>
      <c r="AD293" s="44"/>
      <c r="AE293" s="44"/>
      <c r="AF293" s="47"/>
      <c r="AG293" s="44"/>
    </row>
    <row r="294" spans="1:33" ht="39">
      <c r="A294" s="44" t="s">
        <v>870</v>
      </c>
      <c r="B294" s="44" t="s">
        <v>66</v>
      </c>
      <c r="C294" s="44" t="s">
        <v>127</v>
      </c>
      <c r="D294" s="44" t="s">
        <v>233</v>
      </c>
      <c r="E294" s="45">
        <v>19</v>
      </c>
      <c r="F294" s="44" t="s">
        <v>650</v>
      </c>
      <c r="G294" s="44" t="s">
        <v>859</v>
      </c>
      <c r="H294" s="44" t="s">
        <v>860</v>
      </c>
      <c r="I294" s="44" t="s">
        <v>237</v>
      </c>
      <c r="J294" s="44" t="s">
        <v>871</v>
      </c>
      <c r="K294" s="44" t="s">
        <v>239</v>
      </c>
      <c r="L294" s="44" t="s">
        <v>240</v>
      </c>
      <c r="M294" s="44"/>
      <c r="N294" s="44"/>
      <c r="O294" s="44" t="s">
        <v>241</v>
      </c>
      <c r="P294" s="44" t="s">
        <v>242</v>
      </c>
      <c r="Q294" s="44" t="s">
        <v>872</v>
      </c>
      <c r="R294" s="46">
        <v>323483376973.87769</v>
      </c>
      <c r="S294" s="44" t="s">
        <v>134</v>
      </c>
      <c r="T294" s="44" t="s">
        <v>863</v>
      </c>
      <c r="U294" s="44"/>
      <c r="V294" s="44" t="s">
        <v>245</v>
      </c>
      <c r="W294" s="44" t="s">
        <v>121</v>
      </c>
      <c r="X294" s="44" t="s">
        <v>137</v>
      </c>
      <c r="Y294" s="44" t="s">
        <v>83</v>
      </c>
      <c r="Z294" s="44" t="s">
        <v>84</v>
      </c>
      <c r="AA294" s="44" t="s">
        <v>84</v>
      </c>
      <c r="AB294" s="44" t="str">
        <f>IF(OR($Y294="No",$Y294=""),"Requires baseline confirmation",IF(AND($Y294="Yes",$Z294="Yes",$AA294="Yes"),"Ready for monitoring","Ready with conditions"))</f>
        <v>Requires baseline confirmation</v>
      </c>
      <c r="AC294" s="44" t="str">
        <f>IF($AB294="Ready for monitoring","Normal",IF($C294="Critical","High",IF($C294="Core","Medium","Routine")))</f>
        <v>High</v>
      </c>
      <c r="AD294" s="44"/>
      <c r="AE294" s="44"/>
      <c r="AF294" s="47"/>
      <c r="AG294" s="44"/>
    </row>
    <row r="295" spans="1:33" ht="52">
      <c r="A295" s="44" t="s">
        <v>873</v>
      </c>
      <c r="B295" s="44" t="s">
        <v>66</v>
      </c>
      <c r="C295" s="44" t="s">
        <v>127</v>
      </c>
      <c r="D295" s="44" t="s">
        <v>233</v>
      </c>
      <c r="E295" s="45">
        <v>21</v>
      </c>
      <c r="F295" s="44" t="s">
        <v>661</v>
      </c>
      <c r="G295" s="44" t="s">
        <v>859</v>
      </c>
      <c r="H295" s="44" t="s">
        <v>860</v>
      </c>
      <c r="I295" s="44" t="s">
        <v>237</v>
      </c>
      <c r="J295" s="44" t="s">
        <v>874</v>
      </c>
      <c r="K295" s="44" t="s">
        <v>239</v>
      </c>
      <c r="L295" s="44" t="s">
        <v>240</v>
      </c>
      <c r="M295" s="44"/>
      <c r="N295" s="44"/>
      <c r="O295" s="44" t="s">
        <v>241</v>
      </c>
      <c r="P295" s="44" t="s">
        <v>242</v>
      </c>
      <c r="Q295" s="44" t="s">
        <v>875</v>
      </c>
      <c r="R295" s="46">
        <v>126002462798.939</v>
      </c>
      <c r="S295" s="44" t="s">
        <v>134</v>
      </c>
      <c r="T295" s="44" t="s">
        <v>863</v>
      </c>
      <c r="U295" s="44"/>
      <c r="V295" s="44" t="s">
        <v>245</v>
      </c>
      <c r="W295" s="44" t="s">
        <v>121</v>
      </c>
      <c r="X295" s="44" t="s">
        <v>137</v>
      </c>
      <c r="Y295" s="44" t="s">
        <v>83</v>
      </c>
      <c r="Z295" s="44" t="s">
        <v>84</v>
      </c>
      <c r="AA295" s="44" t="s">
        <v>84</v>
      </c>
      <c r="AB295" s="44" t="str">
        <f>IF(OR($Y295="No",$Y295=""),"Requires baseline confirmation",IF(AND($Y295="Yes",$Z295="Yes",$AA295="Yes"),"Ready for monitoring","Ready with conditions"))</f>
        <v>Requires baseline confirmation</v>
      </c>
      <c r="AC295" s="44" t="str">
        <f>IF($AB295="Ready for monitoring","Normal",IF($C295="Critical","High",IF($C295="Core","Medium","Routine")))</f>
        <v>High</v>
      </c>
      <c r="AD295" s="44"/>
      <c r="AE295" s="44"/>
      <c r="AF295" s="47"/>
      <c r="AG295" s="44"/>
    </row>
    <row r="296" spans="1:33" ht="39">
      <c r="A296" s="44" t="s">
        <v>876</v>
      </c>
      <c r="B296" s="44" t="s">
        <v>66</v>
      </c>
      <c r="C296" s="44" t="s">
        <v>127</v>
      </c>
      <c r="D296" s="44" t="s">
        <v>233</v>
      </c>
      <c r="E296" s="45">
        <v>91</v>
      </c>
      <c r="F296" s="44" t="s">
        <v>877</v>
      </c>
      <c r="G296" s="44" t="s">
        <v>859</v>
      </c>
      <c r="H296" s="44" t="s">
        <v>878</v>
      </c>
      <c r="I296" s="44" t="s">
        <v>237</v>
      </c>
      <c r="J296" s="44" t="s">
        <v>879</v>
      </c>
      <c r="K296" s="44" t="s">
        <v>88</v>
      </c>
      <c r="L296" s="44" t="s">
        <v>240</v>
      </c>
      <c r="M296" s="44"/>
      <c r="N296" s="44"/>
      <c r="O296" s="44" t="s">
        <v>241</v>
      </c>
      <c r="P296" s="44" t="s">
        <v>242</v>
      </c>
      <c r="Q296" s="44" t="s">
        <v>880</v>
      </c>
      <c r="R296" s="46">
        <v>3662180872.0844102</v>
      </c>
      <c r="S296" s="44" t="s">
        <v>134</v>
      </c>
      <c r="T296" s="44" t="s">
        <v>881</v>
      </c>
      <c r="U296" s="44"/>
      <c r="V296" s="44" t="s">
        <v>245</v>
      </c>
      <c r="W296" s="44" t="s">
        <v>121</v>
      </c>
      <c r="X296" s="44" t="s">
        <v>137</v>
      </c>
      <c r="Y296" s="44" t="s">
        <v>83</v>
      </c>
      <c r="Z296" s="44" t="s">
        <v>84</v>
      </c>
      <c r="AA296" s="44" t="s">
        <v>84</v>
      </c>
      <c r="AB296" s="44" t="str">
        <f>IF(OR($Y296="No",$Y296=""),"Requires baseline confirmation",IF(AND($Y296="Yes",$Z296="Yes",$AA296="Yes"),"Ready for monitoring","Ready with conditions"))</f>
        <v>Requires baseline confirmation</v>
      </c>
      <c r="AC296" s="44" t="str">
        <f>IF($AB296="Ready for monitoring","Normal",IF($C296="Critical","High",IF($C296="Core","Medium","Routine")))</f>
        <v>High</v>
      </c>
      <c r="AD296" s="44"/>
      <c r="AE296" s="44"/>
      <c r="AF296" s="47"/>
      <c r="AG296" s="44"/>
    </row>
    <row r="297" spans="1:33" ht="26">
      <c r="A297" s="44" t="s">
        <v>882</v>
      </c>
      <c r="B297" s="44" t="s">
        <v>66</v>
      </c>
      <c r="C297" s="44" t="s">
        <v>127</v>
      </c>
      <c r="D297" s="44" t="s">
        <v>233</v>
      </c>
      <c r="E297" s="45">
        <v>92</v>
      </c>
      <c r="F297" s="44" t="s">
        <v>883</v>
      </c>
      <c r="G297" s="44" t="s">
        <v>859</v>
      </c>
      <c r="H297" s="44" t="s">
        <v>878</v>
      </c>
      <c r="I297" s="44" t="s">
        <v>237</v>
      </c>
      <c r="J297" s="44" t="s">
        <v>884</v>
      </c>
      <c r="K297" s="44" t="s">
        <v>94</v>
      </c>
      <c r="L297" s="44" t="s">
        <v>240</v>
      </c>
      <c r="M297" s="44"/>
      <c r="N297" s="44"/>
      <c r="O297" s="44" t="s">
        <v>241</v>
      </c>
      <c r="P297" s="44" t="s">
        <v>242</v>
      </c>
      <c r="Q297" s="44" t="s">
        <v>885</v>
      </c>
      <c r="R297" s="46">
        <v>1461669102.6515501</v>
      </c>
      <c r="S297" s="44" t="s">
        <v>134</v>
      </c>
      <c r="T297" s="44" t="s">
        <v>881</v>
      </c>
      <c r="U297" s="44"/>
      <c r="V297" s="44" t="s">
        <v>245</v>
      </c>
      <c r="W297" s="44" t="s">
        <v>121</v>
      </c>
      <c r="X297" s="44" t="s">
        <v>137</v>
      </c>
      <c r="Y297" s="44" t="s">
        <v>83</v>
      </c>
      <c r="Z297" s="44" t="s">
        <v>84</v>
      </c>
      <c r="AA297" s="44" t="s">
        <v>84</v>
      </c>
      <c r="AB297" s="44" t="str">
        <f>IF(OR($Y297="No",$Y297=""),"Requires baseline confirmation",IF(AND($Y297="Yes",$Z297="Yes",$AA297="Yes"),"Ready for monitoring","Ready with conditions"))</f>
        <v>Requires baseline confirmation</v>
      </c>
      <c r="AC297" s="44" t="str">
        <f>IF($AB297="Ready for monitoring","Normal",IF($C297="Critical","High",IF($C297="Core","Medium","Routine")))</f>
        <v>High</v>
      </c>
      <c r="AD297" s="44"/>
      <c r="AE297" s="44"/>
      <c r="AF297" s="47"/>
      <c r="AG297" s="44"/>
    </row>
    <row r="298" spans="1:33" ht="26">
      <c r="A298" s="44" t="s">
        <v>886</v>
      </c>
      <c r="B298" s="44" t="s">
        <v>66</v>
      </c>
      <c r="C298" s="44" t="s">
        <v>127</v>
      </c>
      <c r="D298" s="44" t="s">
        <v>233</v>
      </c>
      <c r="E298" s="45">
        <v>94</v>
      </c>
      <c r="F298" s="44" t="s">
        <v>887</v>
      </c>
      <c r="G298" s="44" t="s">
        <v>859</v>
      </c>
      <c r="H298" s="44" t="s">
        <v>878</v>
      </c>
      <c r="I298" s="44" t="s">
        <v>237</v>
      </c>
      <c r="J298" s="44" t="s">
        <v>888</v>
      </c>
      <c r="K298" s="44" t="s">
        <v>88</v>
      </c>
      <c r="L298" s="44" t="s">
        <v>240</v>
      </c>
      <c r="M298" s="44"/>
      <c r="N298" s="44"/>
      <c r="O298" s="44" t="s">
        <v>241</v>
      </c>
      <c r="P298" s="44" t="s">
        <v>242</v>
      </c>
      <c r="Q298" s="44" t="s">
        <v>889</v>
      </c>
      <c r="R298" s="46">
        <v>38050561710</v>
      </c>
      <c r="S298" s="44" t="s">
        <v>134</v>
      </c>
      <c r="T298" s="44" t="s">
        <v>881</v>
      </c>
      <c r="U298" s="44"/>
      <c r="V298" s="44" t="s">
        <v>245</v>
      </c>
      <c r="W298" s="44" t="s">
        <v>121</v>
      </c>
      <c r="X298" s="44" t="s">
        <v>137</v>
      </c>
      <c r="Y298" s="44" t="s">
        <v>83</v>
      </c>
      <c r="Z298" s="44" t="s">
        <v>84</v>
      </c>
      <c r="AA298" s="44" t="s">
        <v>84</v>
      </c>
      <c r="AB298" s="44" t="str">
        <f>IF(OR($Y298="No",$Y298=""),"Requires baseline confirmation",IF(AND($Y298="Yes",$Z298="Yes",$AA298="Yes"),"Ready for monitoring","Ready with conditions"))</f>
        <v>Requires baseline confirmation</v>
      </c>
      <c r="AC298" s="44" t="str">
        <f>IF($AB298="Ready for monitoring","Normal",IF($C298="Critical","High",IF($C298="Core","Medium","Routine")))</f>
        <v>High</v>
      </c>
      <c r="AD298" s="44"/>
      <c r="AE298" s="44"/>
      <c r="AF298" s="47"/>
      <c r="AG298" s="44"/>
    </row>
    <row r="299" spans="1:33" ht="39">
      <c r="A299" s="44" t="s">
        <v>890</v>
      </c>
      <c r="B299" s="44" t="s">
        <v>66</v>
      </c>
      <c r="C299" s="44" t="s">
        <v>127</v>
      </c>
      <c r="D299" s="44" t="s">
        <v>233</v>
      </c>
      <c r="E299" s="45">
        <v>95</v>
      </c>
      <c r="F299" s="44" t="s">
        <v>891</v>
      </c>
      <c r="G299" s="44" t="s">
        <v>859</v>
      </c>
      <c r="H299" s="44" t="s">
        <v>878</v>
      </c>
      <c r="I299" s="44" t="s">
        <v>237</v>
      </c>
      <c r="J299" s="44" t="s">
        <v>892</v>
      </c>
      <c r="K299" s="44" t="s">
        <v>350</v>
      </c>
      <c r="L299" s="44" t="s">
        <v>240</v>
      </c>
      <c r="M299" s="44"/>
      <c r="N299" s="44"/>
      <c r="O299" s="44" t="s">
        <v>241</v>
      </c>
      <c r="P299" s="44" t="s">
        <v>242</v>
      </c>
      <c r="Q299" s="44" t="s">
        <v>893</v>
      </c>
      <c r="R299" s="46">
        <v>8081214534.6000004</v>
      </c>
      <c r="S299" s="44" t="s">
        <v>134</v>
      </c>
      <c r="T299" s="44" t="s">
        <v>881</v>
      </c>
      <c r="U299" s="44"/>
      <c r="V299" s="44" t="s">
        <v>245</v>
      </c>
      <c r="W299" s="44" t="s">
        <v>121</v>
      </c>
      <c r="X299" s="44" t="s">
        <v>137</v>
      </c>
      <c r="Y299" s="44" t="s">
        <v>83</v>
      </c>
      <c r="Z299" s="44" t="s">
        <v>84</v>
      </c>
      <c r="AA299" s="44" t="s">
        <v>84</v>
      </c>
      <c r="AB299" s="44" t="str">
        <f>IF(OR($Y299="No",$Y299=""),"Requires baseline confirmation",IF(AND($Y299="Yes",$Z299="Yes",$AA299="Yes"),"Ready for monitoring","Ready with conditions"))</f>
        <v>Requires baseline confirmation</v>
      </c>
      <c r="AC299" s="44" t="str">
        <f>IF($AB299="Ready for monitoring","Normal",IF($C299="Critical","High",IF($C299="Core","Medium","Routine")))</f>
        <v>High</v>
      </c>
      <c r="AD299" s="44"/>
      <c r="AE299" s="44"/>
      <c r="AF299" s="47"/>
      <c r="AG299" s="44"/>
    </row>
    <row r="300" spans="1:33" ht="39">
      <c r="A300" s="44" t="s">
        <v>894</v>
      </c>
      <c r="B300" s="44" t="s">
        <v>66</v>
      </c>
      <c r="C300" s="44" t="s">
        <v>127</v>
      </c>
      <c r="D300" s="44" t="s">
        <v>233</v>
      </c>
      <c r="E300" s="45">
        <v>96</v>
      </c>
      <c r="F300" s="44" t="s">
        <v>895</v>
      </c>
      <c r="G300" s="44" t="s">
        <v>859</v>
      </c>
      <c r="H300" s="44" t="s">
        <v>860</v>
      </c>
      <c r="I300" s="44" t="s">
        <v>237</v>
      </c>
      <c r="J300" s="44" t="s">
        <v>896</v>
      </c>
      <c r="K300" s="44" t="s">
        <v>88</v>
      </c>
      <c r="L300" s="44" t="s">
        <v>240</v>
      </c>
      <c r="M300" s="44"/>
      <c r="N300" s="44"/>
      <c r="O300" s="44" t="s">
        <v>241</v>
      </c>
      <c r="P300" s="44" t="s">
        <v>242</v>
      </c>
      <c r="Q300" s="44" t="s">
        <v>897</v>
      </c>
      <c r="R300" s="46">
        <v>3867644752.7178402</v>
      </c>
      <c r="S300" s="44" t="s">
        <v>134</v>
      </c>
      <c r="T300" s="44" t="s">
        <v>863</v>
      </c>
      <c r="U300" s="44"/>
      <c r="V300" s="44" t="s">
        <v>245</v>
      </c>
      <c r="W300" s="44" t="s">
        <v>121</v>
      </c>
      <c r="X300" s="44" t="s">
        <v>137</v>
      </c>
      <c r="Y300" s="44" t="s">
        <v>83</v>
      </c>
      <c r="Z300" s="44" t="s">
        <v>84</v>
      </c>
      <c r="AA300" s="44" t="s">
        <v>84</v>
      </c>
      <c r="AB300" s="44" t="str">
        <f>IF(OR($Y300="No",$Y300=""),"Requires baseline confirmation",IF(AND($Y300="Yes",$Z300="Yes",$AA300="Yes"),"Ready for monitoring","Ready with conditions"))</f>
        <v>Requires baseline confirmation</v>
      </c>
      <c r="AC300" s="44" t="str">
        <f>IF($AB300="Ready for monitoring","Normal",IF($C300="Critical","High",IF($C300="Core","Medium","Routine")))</f>
        <v>High</v>
      </c>
      <c r="AD300" s="44"/>
      <c r="AE300" s="44"/>
      <c r="AF300" s="47"/>
      <c r="AG300" s="44"/>
    </row>
    <row r="301" spans="1:33" ht="26">
      <c r="A301" s="44" t="s">
        <v>898</v>
      </c>
      <c r="B301" s="44" t="s">
        <v>66</v>
      </c>
      <c r="C301" s="44" t="s">
        <v>127</v>
      </c>
      <c r="D301" s="44" t="s">
        <v>233</v>
      </c>
      <c r="E301" s="45">
        <v>97</v>
      </c>
      <c r="F301" s="44" t="s">
        <v>899</v>
      </c>
      <c r="G301" s="44" t="s">
        <v>859</v>
      </c>
      <c r="H301" s="44" t="s">
        <v>860</v>
      </c>
      <c r="I301" s="44" t="s">
        <v>237</v>
      </c>
      <c r="J301" s="44" t="s">
        <v>900</v>
      </c>
      <c r="K301" s="44" t="s">
        <v>88</v>
      </c>
      <c r="L301" s="44" t="s">
        <v>240</v>
      </c>
      <c r="M301" s="44"/>
      <c r="N301" s="44"/>
      <c r="O301" s="44" t="s">
        <v>241</v>
      </c>
      <c r="P301" s="44" t="s">
        <v>242</v>
      </c>
      <c r="Q301" s="44" t="s">
        <v>901</v>
      </c>
      <c r="R301" s="46">
        <v>1326983301.2091899</v>
      </c>
      <c r="S301" s="44" t="s">
        <v>134</v>
      </c>
      <c r="T301" s="44" t="s">
        <v>863</v>
      </c>
      <c r="U301" s="44"/>
      <c r="V301" s="44" t="s">
        <v>245</v>
      </c>
      <c r="W301" s="44" t="s">
        <v>121</v>
      </c>
      <c r="X301" s="44" t="s">
        <v>137</v>
      </c>
      <c r="Y301" s="44" t="s">
        <v>83</v>
      </c>
      <c r="Z301" s="44" t="s">
        <v>84</v>
      </c>
      <c r="AA301" s="44" t="s">
        <v>84</v>
      </c>
      <c r="AB301" s="44" t="str">
        <f>IF(OR($Y301="No",$Y301=""),"Requires baseline confirmation",IF(AND($Y301="Yes",$Z301="Yes",$AA301="Yes"),"Ready for monitoring","Ready with conditions"))</f>
        <v>Requires baseline confirmation</v>
      </c>
      <c r="AC301" s="44" t="str">
        <f>IF($AB301="Ready for monitoring","Normal",IF($C301="Critical","High",IF($C301="Core","Medium","Routine")))</f>
        <v>High</v>
      </c>
      <c r="AD301" s="44"/>
      <c r="AE301" s="44"/>
      <c r="AF301" s="47"/>
      <c r="AG301" s="44"/>
    </row>
    <row r="302" spans="1:33" ht="39">
      <c r="A302" s="44" t="s">
        <v>902</v>
      </c>
      <c r="B302" s="44" t="s">
        <v>66</v>
      </c>
      <c r="C302" s="44" t="s">
        <v>127</v>
      </c>
      <c r="D302" s="44" t="s">
        <v>233</v>
      </c>
      <c r="E302" s="45">
        <v>98</v>
      </c>
      <c r="F302" s="44" t="s">
        <v>903</v>
      </c>
      <c r="G302" s="44" t="s">
        <v>859</v>
      </c>
      <c r="H302" s="44" t="s">
        <v>860</v>
      </c>
      <c r="I302" s="44" t="s">
        <v>237</v>
      </c>
      <c r="J302" s="44" t="s">
        <v>904</v>
      </c>
      <c r="K302" s="44" t="s">
        <v>88</v>
      </c>
      <c r="L302" s="44" t="s">
        <v>240</v>
      </c>
      <c r="M302" s="44"/>
      <c r="N302" s="44"/>
      <c r="O302" s="44" t="s">
        <v>241</v>
      </c>
      <c r="P302" s="44" t="s">
        <v>242</v>
      </c>
      <c r="Q302" s="44" t="s">
        <v>905</v>
      </c>
      <c r="R302" s="46">
        <v>2628092454.4665298</v>
      </c>
      <c r="S302" s="44" t="s">
        <v>134</v>
      </c>
      <c r="T302" s="44" t="s">
        <v>863</v>
      </c>
      <c r="U302" s="44"/>
      <c r="V302" s="44" t="s">
        <v>245</v>
      </c>
      <c r="W302" s="44" t="s">
        <v>121</v>
      </c>
      <c r="X302" s="44" t="s">
        <v>137</v>
      </c>
      <c r="Y302" s="44" t="s">
        <v>83</v>
      </c>
      <c r="Z302" s="44" t="s">
        <v>84</v>
      </c>
      <c r="AA302" s="44" t="s">
        <v>84</v>
      </c>
      <c r="AB302" s="44" t="str">
        <f>IF(OR($Y302="No",$Y302=""),"Requires baseline confirmation",IF(AND($Y302="Yes",$Z302="Yes",$AA302="Yes"),"Ready for monitoring","Ready with conditions"))</f>
        <v>Requires baseline confirmation</v>
      </c>
      <c r="AC302" s="44" t="str">
        <f>IF($AB302="Ready for monitoring","Normal",IF($C302="Critical","High",IF($C302="Core","Medium","Routine")))</f>
        <v>High</v>
      </c>
      <c r="AD302" s="44"/>
      <c r="AE302" s="44"/>
      <c r="AF302" s="47"/>
      <c r="AG302" s="44"/>
    </row>
    <row r="303" spans="1:33" ht="39">
      <c r="A303" s="44" t="s">
        <v>906</v>
      </c>
      <c r="B303" s="44" t="s">
        <v>66</v>
      </c>
      <c r="C303" s="44" t="s">
        <v>127</v>
      </c>
      <c r="D303" s="44" t="s">
        <v>233</v>
      </c>
      <c r="E303" s="45">
        <v>99</v>
      </c>
      <c r="F303" s="44" t="s">
        <v>907</v>
      </c>
      <c r="G303" s="44" t="s">
        <v>859</v>
      </c>
      <c r="H303" s="44" t="s">
        <v>860</v>
      </c>
      <c r="I303" s="44" t="s">
        <v>237</v>
      </c>
      <c r="J303" s="44" t="s">
        <v>908</v>
      </c>
      <c r="K303" s="44" t="s">
        <v>94</v>
      </c>
      <c r="L303" s="44" t="s">
        <v>240</v>
      </c>
      <c r="M303" s="44"/>
      <c r="N303" s="44"/>
      <c r="O303" s="44" t="s">
        <v>241</v>
      </c>
      <c r="P303" s="44" t="s">
        <v>242</v>
      </c>
      <c r="Q303" s="44" t="s">
        <v>909</v>
      </c>
      <c r="R303" s="46">
        <v>6807600337.7705498</v>
      </c>
      <c r="S303" s="44" t="s">
        <v>134</v>
      </c>
      <c r="T303" s="44" t="s">
        <v>863</v>
      </c>
      <c r="U303" s="44"/>
      <c r="V303" s="44" t="s">
        <v>245</v>
      </c>
      <c r="W303" s="44" t="s">
        <v>121</v>
      </c>
      <c r="X303" s="44" t="s">
        <v>137</v>
      </c>
      <c r="Y303" s="44" t="s">
        <v>83</v>
      </c>
      <c r="Z303" s="44" t="s">
        <v>84</v>
      </c>
      <c r="AA303" s="44" t="s">
        <v>84</v>
      </c>
      <c r="AB303" s="44" t="str">
        <f>IF(OR($Y303="No",$Y303=""),"Requires baseline confirmation",IF(AND($Y303="Yes",$Z303="Yes",$AA303="Yes"),"Ready for monitoring","Ready with conditions"))</f>
        <v>Requires baseline confirmation</v>
      </c>
      <c r="AC303" s="44" t="str">
        <f>IF($AB303="Ready for monitoring","Normal",IF($C303="Critical","High",IF($C303="Core","Medium","Routine")))</f>
        <v>High</v>
      </c>
      <c r="AD303" s="44"/>
      <c r="AE303" s="44"/>
      <c r="AF303" s="47"/>
      <c r="AG303" s="44"/>
    </row>
    <row r="304" spans="1:33" ht="39">
      <c r="A304" s="44" t="s">
        <v>910</v>
      </c>
      <c r="B304" s="44" t="s">
        <v>66</v>
      </c>
      <c r="C304" s="44" t="s">
        <v>127</v>
      </c>
      <c r="D304" s="44" t="s">
        <v>233</v>
      </c>
      <c r="E304" s="45">
        <v>100</v>
      </c>
      <c r="F304" s="44" t="s">
        <v>911</v>
      </c>
      <c r="G304" s="44" t="s">
        <v>859</v>
      </c>
      <c r="H304" s="44" t="s">
        <v>878</v>
      </c>
      <c r="I304" s="44" t="s">
        <v>237</v>
      </c>
      <c r="J304" s="44" t="s">
        <v>912</v>
      </c>
      <c r="K304" s="44" t="s">
        <v>88</v>
      </c>
      <c r="L304" s="44" t="s">
        <v>240</v>
      </c>
      <c r="M304" s="44"/>
      <c r="N304" s="44"/>
      <c r="O304" s="44" t="s">
        <v>241</v>
      </c>
      <c r="P304" s="44" t="s">
        <v>242</v>
      </c>
      <c r="Q304" s="44" t="s">
        <v>913</v>
      </c>
      <c r="R304" s="46">
        <v>3643794266.6100001</v>
      </c>
      <c r="S304" s="44" t="s">
        <v>134</v>
      </c>
      <c r="T304" s="44" t="s">
        <v>881</v>
      </c>
      <c r="U304" s="44"/>
      <c r="V304" s="44" t="s">
        <v>245</v>
      </c>
      <c r="W304" s="44" t="s">
        <v>121</v>
      </c>
      <c r="X304" s="44" t="s">
        <v>137</v>
      </c>
      <c r="Y304" s="44" t="s">
        <v>83</v>
      </c>
      <c r="Z304" s="44" t="s">
        <v>84</v>
      </c>
      <c r="AA304" s="44" t="s">
        <v>84</v>
      </c>
      <c r="AB304" s="44" t="str">
        <f>IF(OR($Y304="No",$Y304=""),"Requires baseline confirmation",IF(AND($Y304="Yes",$Z304="Yes",$AA304="Yes"),"Ready for monitoring","Ready with conditions"))</f>
        <v>Requires baseline confirmation</v>
      </c>
      <c r="AC304" s="44" t="str">
        <f>IF($AB304="Ready for monitoring","Normal",IF($C304="Critical","High",IF($C304="Core","Medium","Routine")))</f>
        <v>High</v>
      </c>
      <c r="AD304" s="44"/>
      <c r="AE304" s="44"/>
      <c r="AF304" s="47"/>
      <c r="AG304" s="44"/>
    </row>
    <row r="305" spans="1:33" ht="39">
      <c r="A305" s="44" t="s">
        <v>914</v>
      </c>
      <c r="B305" s="44" t="s">
        <v>66</v>
      </c>
      <c r="C305" s="44" t="s">
        <v>127</v>
      </c>
      <c r="D305" s="44" t="s">
        <v>68</v>
      </c>
      <c r="E305" s="45">
        <v>1584</v>
      </c>
      <c r="F305" s="44" t="s">
        <v>915</v>
      </c>
      <c r="G305" s="44" t="s">
        <v>859</v>
      </c>
      <c r="H305" s="44" t="s">
        <v>860</v>
      </c>
      <c r="I305" s="44" t="s">
        <v>479</v>
      </c>
      <c r="J305" s="44" t="s">
        <v>916</v>
      </c>
      <c r="K305" s="44" t="s">
        <v>94</v>
      </c>
      <c r="L305" s="44" t="s">
        <v>74</v>
      </c>
      <c r="M305" s="44"/>
      <c r="N305" s="44"/>
      <c r="O305" s="44" t="s">
        <v>95</v>
      </c>
      <c r="P305" s="44" t="s">
        <v>96</v>
      </c>
      <c r="Q305" s="44" t="s">
        <v>917</v>
      </c>
      <c r="R305" s="46">
        <v>997320285.71428573</v>
      </c>
      <c r="S305" s="44" t="s">
        <v>134</v>
      </c>
      <c r="T305" s="44" t="s">
        <v>863</v>
      </c>
      <c r="U305" s="44"/>
      <c r="V305" s="44" t="s">
        <v>80</v>
      </c>
      <c r="W305" s="44" t="s">
        <v>96</v>
      </c>
      <c r="X305" s="44" t="s">
        <v>137</v>
      </c>
      <c r="Y305" s="44" t="s">
        <v>83</v>
      </c>
      <c r="Z305" s="44" t="s">
        <v>84</v>
      </c>
      <c r="AA305" s="44" t="s">
        <v>84</v>
      </c>
      <c r="AB305" s="44" t="str">
        <f>IF(OR($Y305="No",$Y305=""),"Requires baseline confirmation",IF(AND($Y305="Yes",$Z305="Yes",$AA305="Yes"),"Ready for monitoring","Ready with conditions"))</f>
        <v>Requires baseline confirmation</v>
      </c>
      <c r="AC305" s="44" t="str">
        <f>IF($AB305="Ready for monitoring","Normal",IF($C305="Critical","High",IF($C305="Core","Medium","Routine")))</f>
        <v>High</v>
      </c>
      <c r="AD305" s="44"/>
      <c r="AE305" s="44"/>
      <c r="AF305" s="47"/>
      <c r="AG305" s="44"/>
    </row>
    <row r="306" spans="1:33" ht="39">
      <c r="A306" s="44" t="s">
        <v>918</v>
      </c>
      <c r="B306" s="44" t="s">
        <v>66</v>
      </c>
      <c r="C306" s="44" t="s">
        <v>127</v>
      </c>
      <c r="D306" s="44" t="s">
        <v>68</v>
      </c>
      <c r="E306" s="45">
        <v>1593</v>
      </c>
      <c r="F306" s="44" t="s">
        <v>919</v>
      </c>
      <c r="G306" s="44" t="s">
        <v>859</v>
      </c>
      <c r="H306" s="44" t="s">
        <v>860</v>
      </c>
      <c r="I306" s="44" t="s">
        <v>479</v>
      </c>
      <c r="J306" s="44" t="s">
        <v>920</v>
      </c>
      <c r="K306" s="44" t="s">
        <v>94</v>
      </c>
      <c r="L306" s="44" t="s">
        <v>74</v>
      </c>
      <c r="M306" s="44"/>
      <c r="N306" s="44"/>
      <c r="O306" s="44" t="s">
        <v>95</v>
      </c>
      <c r="P306" s="44" t="s">
        <v>132</v>
      </c>
      <c r="Q306" s="44" t="s">
        <v>921</v>
      </c>
      <c r="R306" s="46">
        <v>13698934164</v>
      </c>
      <c r="S306" s="44" t="s">
        <v>134</v>
      </c>
      <c r="T306" s="44" t="s">
        <v>863</v>
      </c>
      <c r="U306" s="44"/>
      <c r="V306" s="44" t="s">
        <v>80</v>
      </c>
      <c r="W306" s="44" t="s">
        <v>96</v>
      </c>
      <c r="X306" s="44" t="s">
        <v>137</v>
      </c>
      <c r="Y306" s="44" t="s">
        <v>83</v>
      </c>
      <c r="Z306" s="44" t="s">
        <v>84</v>
      </c>
      <c r="AA306" s="44" t="s">
        <v>84</v>
      </c>
      <c r="AB306" s="44" t="str">
        <f>IF(OR($Y306="No",$Y306=""),"Requires baseline confirmation",IF(AND($Y306="Yes",$Z306="Yes",$AA306="Yes"),"Ready for monitoring","Ready with conditions"))</f>
        <v>Requires baseline confirmation</v>
      </c>
      <c r="AC306" s="44" t="str">
        <f>IF($AB306="Ready for monitoring","Normal",IF($C306="Critical","High",IF($C306="Core","Medium","Routine")))</f>
        <v>High</v>
      </c>
      <c r="AD306" s="44"/>
      <c r="AE306" s="44"/>
      <c r="AF306" s="47"/>
      <c r="AG306" s="44"/>
    </row>
    <row r="307" spans="1:33" ht="26">
      <c r="A307" s="44" t="s">
        <v>922</v>
      </c>
      <c r="B307" s="44" t="s">
        <v>66</v>
      </c>
      <c r="C307" s="44" t="s">
        <v>127</v>
      </c>
      <c r="D307" s="44" t="s">
        <v>68</v>
      </c>
      <c r="E307" s="45">
        <v>1619</v>
      </c>
      <c r="F307" s="44" t="s">
        <v>103</v>
      </c>
      <c r="G307" s="44" t="s">
        <v>859</v>
      </c>
      <c r="H307" s="44" t="s">
        <v>860</v>
      </c>
      <c r="I307" s="44" t="s">
        <v>360</v>
      </c>
      <c r="J307" s="44" t="s">
        <v>523</v>
      </c>
      <c r="K307" s="44" t="s">
        <v>106</v>
      </c>
      <c r="L307" s="44" t="s">
        <v>74</v>
      </c>
      <c r="M307" s="44"/>
      <c r="N307" s="44"/>
      <c r="O307" s="44" t="s">
        <v>95</v>
      </c>
      <c r="P307" s="44" t="s">
        <v>107</v>
      </c>
      <c r="Q307" s="44" t="s">
        <v>524</v>
      </c>
      <c r="R307" s="46">
        <v>888176400</v>
      </c>
      <c r="S307" s="44" t="s">
        <v>134</v>
      </c>
      <c r="T307" s="44" t="s">
        <v>863</v>
      </c>
      <c r="U307" s="44"/>
      <c r="V307" s="44" t="s">
        <v>80</v>
      </c>
      <c r="W307" s="44" t="s">
        <v>96</v>
      </c>
      <c r="X307" s="44" t="s">
        <v>137</v>
      </c>
      <c r="Y307" s="44" t="s">
        <v>83</v>
      </c>
      <c r="Z307" s="44" t="s">
        <v>84</v>
      </c>
      <c r="AA307" s="44" t="s">
        <v>84</v>
      </c>
      <c r="AB307" s="44" t="str">
        <f>IF(OR($Y307="No",$Y307=""),"Requires baseline confirmation",IF(AND($Y307="Yes",$Z307="Yes",$AA307="Yes"),"Ready for monitoring","Ready with conditions"))</f>
        <v>Requires baseline confirmation</v>
      </c>
      <c r="AC307" s="44" t="str">
        <f>IF($AB307="Ready for monitoring","Normal",IF($C307="Critical","High",IF($C307="Core","Medium","Routine")))</f>
        <v>High</v>
      </c>
      <c r="AD307" s="44"/>
      <c r="AE307" s="44"/>
      <c r="AF307" s="47"/>
      <c r="AG307" s="44"/>
    </row>
    <row r="308" spans="1:33" ht="39">
      <c r="A308" s="44" t="s">
        <v>923</v>
      </c>
      <c r="B308" s="44" t="s">
        <v>66</v>
      </c>
      <c r="C308" s="44" t="s">
        <v>127</v>
      </c>
      <c r="D308" s="44" t="s">
        <v>68</v>
      </c>
      <c r="E308" s="45">
        <v>1634</v>
      </c>
      <c r="F308" s="44" t="s">
        <v>110</v>
      </c>
      <c r="G308" s="44" t="s">
        <v>859</v>
      </c>
      <c r="H308" s="44" t="s">
        <v>860</v>
      </c>
      <c r="I308" s="44" t="s">
        <v>360</v>
      </c>
      <c r="J308" s="44" t="s">
        <v>924</v>
      </c>
      <c r="K308" s="44" t="s">
        <v>73</v>
      </c>
      <c r="L308" s="44" t="s">
        <v>74</v>
      </c>
      <c r="M308" s="44"/>
      <c r="N308" s="44"/>
      <c r="O308" s="44" t="s">
        <v>95</v>
      </c>
      <c r="P308" s="44" t="s">
        <v>81</v>
      </c>
      <c r="Q308" s="44" t="s">
        <v>925</v>
      </c>
      <c r="R308" s="46">
        <v>795874309</v>
      </c>
      <c r="S308" s="44" t="s">
        <v>134</v>
      </c>
      <c r="T308" s="44" t="s">
        <v>863</v>
      </c>
      <c r="U308" s="44"/>
      <c r="V308" s="44" t="s">
        <v>80</v>
      </c>
      <c r="W308" s="44" t="s">
        <v>81</v>
      </c>
      <c r="X308" s="44" t="s">
        <v>137</v>
      </c>
      <c r="Y308" s="44" t="s">
        <v>83</v>
      </c>
      <c r="Z308" s="44" t="s">
        <v>84</v>
      </c>
      <c r="AA308" s="44" t="s">
        <v>84</v>
      </c>
      <c r="AB308" s="44" t="str">
        <f>IF(OR($Y308="No",$Y308=""),"Requires baseline confirmation",IF(AND($Y308="Yes",$Z308="Yes",$AA308="Yes"),"Ready for monitoring","Ready with conditions"))</f>
        <v>Requires baseline confirmation</v>
      </c>
      <c r="AC308" s="44" t="str">
        <f>IF($AB308="Ready for monitoring","Normal",IF($C308="Critical","High",IF($C308="Core","Medium","Routine")))</f>
        <v>High</v>
      </c>
      <c r="AD308" s="44"/>
      <c r="AE308" s="44"/>
      <c r="AF308" s="47"/>
      <c r="AG308" s="44"/>
    </row>
    <row r="309" spans="1:33" ht="39">
      <c r="A309" s="44" t="s">
        <v>926</v>
      </c>
      <c r="B309" s="44" t="s">
        <v>66</v>
      </c>
      <c r="C309" s="44" t="s">
        <v>127</v>
      </c>
      <c r="D309" s="44" t="s">
        <v>68</v>
      </c>
      <c r="E309" s="45">
        <v>1648</v>
      </c>
      <c r="F309" s="44" t="s">
        <v>114</v>
      </c>
      <c r="G309" s="44" t="s">
        <v>859</v>
      </c>
      <c r="H309" s="44" t="s">
        <v>860</v>
      </c>
      <c r="I309" s="44" t="s">
        <v>360</v>
      </c>
      <c r="J309" s="44" t="s">
        <v>927</v>
      </c>
      <c r="K309" s="44" t="s">
        <v>73</v>
      </c>
      <c r="L309" s="44" t="s">
        <v>74</v>
      </c>
      <c r="M309" s="44"/>
      <c r="N309" s="44"/>
      <c r="O309" s="44" t="s">
        <v>95</v>
      </c>
      <c r="P309" s="44" t="s">
        <v>157</v>
      </c>
      <c r="Q309" s="44" t="s">
        <v>928</v>
      </c>
      <c r="R309" s="46">
        <v>970221262.5</v>
      </c>
      <c r="S309" s="44" t="s">
        <v>134</v>
      </c>
      <c r="T309" s="44" t="s">
        <v>863</v>
      </c>
      <c r="U309" s="44"/>
      <c r="V309" s="44" t="s">
        <v>80</v>
      </c>
      <c r="W309" s="44" t="s">
        <v>81</v>
      </c>
      <c r="X309" s="44" t="s">
        <v>137</v>
      </c>
      <c r="Y309" s="44" t="s">
        <v>83</v>
      </c>
      <c r="Z309" s="44" t="s">
        <v>84</v>
      </c>
      <c r="AA309" s="44" t="s">
        <v>84</v>
      </c>
      <c r="AB309" s="44" t="str">
        <f>IF(OR($Y309="No",$Y309=""),"Requires baseline confirmation",IF(AND($Y309="Yes",$Z309="Yes",$AA309="Yes"),"Ready for monitoring","Ready with conditions"))</f>
        <v>Requires baseline confirmation</v>
      </c>
      <c r="AC309" s="44" t="str">
        <f>IF($AB309="Ready for monitoring","Normal",IF($C309="Critical","High",IF($C309="Core","Medium","Routine")))</f>
        <v>High</v>
      </c>
      <c r="AD309" s="44"/>
      <c r="AE309" s="44"/>
      <c r="AF309" s="47"/>
      <c r="AG309" s="44"/>
    </row>
    <row r="310" spans="1:33" ht="26">
      <c r="A310" s="44" t="s">
        <v>929</v>
      </c>
      <c r="B310" s="44" t="s">
        <v>66</v>
      </c>
      <c r="C310" s="44" t="s">
        <v>67</v>
      </c>
      <c r="D310" s="44" t="s">
        <v>68</v>
      </c>
      <c r="E310" s="45">
        <v>1598</v>
      </c>
      <c r="F310" s="44" t="s">
        <v>930</v>
      </c>
      <c r="G310" s="44" t="s">
        <v>859</v>
      </c>
      <c r="H310" s="44" t="s">
        <v>860</v>
      </c>
      <c r="I310" s="44" t="s">
        <v>479</v>
      </c>
      <c r="J310" s="44" t="s">
        <v>488</v>
      </c>
      <c r="K310" s="44" t="s">
        <v>131</v>
      </c>
      <c r="L310" s="44" t="s">
        <v>74</v>
      </c>
      <c r="M310" s="44"/>
      <c r="N310" s="44"/>
      <c r="O310" s="44" t="s">
        <v>95</v>
      </c>
      <c r="P310" s="44" t="s">
        <v>136</v>
      </c>
      <c r="Q310" s="44" t="s">
        <v>489</v>
      </c>
      <c r="R310" s="46">
        <v>58560000</v>
      </c>
      <c r="S310" s="44" t="s">
        <v>78</v>
      </c>
      <c r="T310" s="44" t="s">
        <v>863</v>
      </c>
      <c r="U310" s="44"/>
      <c r="V310" s="44" t="s">
        <v>80</v>
      </c>
      <c r="W310" s="44" t="s">
        <v>136</v>
      </c>
      <c r="X310" s="44" t="s">
        <v>82</v>
      </c>
      <c r="Y310" s="44" t="s">
        <v>83</v>
      </c>
      <c r="Z310" s="44" t="s">
        <v>84</v>
      </c>
      <c r="AA310" s="44" t="s">
        <v>84</v>
      </c>
      <c r="AB310" s="44" t="str">
        <f>IF(OR($Y310="No",$Y310=""),"Requires baseline confirmation",IF(AND($Y310="Yes",$Z310="Yes",$AA310="Yes"),"Ready for monitoring","Ready with conditions"))</f>
        <v>Requires baseline confirmation</v>
      </c>
      <c r="AC310" s="44" t="str">
        <f>IF($AB310="Ready for monitoring","Normal",IF($C310="Critical","High",IF($C310="Core","Medium","Routine")))</f>
        <v>Medium</v>
      </c>
      <c r="AD310" s="44"/>
      <c r="AE310" s="44"/>
      <c r="AF310" s="47"/>
      <c r="AG310" s="44"/>
    </row>
    <row r="311" spans="1:33" ht="26">
      <c r="A311" s="44" t="s">
        <v>345</v>
      </c>
      <c r="B311" s="44" t="s">
        <v>66</v>
      </c>
      <c r="C311" s="44" t="s">
        <v>127</v>
      </c>
      <c r="D311" s="44" t="s">
        <v>233</v>
      </c>
      <c r="E311" s="45">
        <v>143</v>
      </c>
      <c r="F311" s="44" t="s">
        <v>346</v>
      </c>
      <c r="G311" s="44" t="s">
        <v>347</v>
      </c>
      <c r="H311" s="44" t="s">
        <v>348</v>
      </c>
      <c r="I311" s="44" t="s">
        <v>237</v>
      </c>
      <c r="J311" s="44" t="s">
        <v>349</v>
      </c>
      <c r="K311" s="44" t="s">
        <v>350</v>
      </c>
      <c r="L311" s="44" t="s">
        <v>240</v>
      </c>
      <c r="M311" s="44"/>
      <c r="N311" s="44"/>
      <c r="O311" s="44" t="s">
        <v>241</v>
      </c>
      <c r="P311" s="44" t="s">
        <v>242</v>
      </c>
      <c r="Q311" s="44" t="s">
        <v>351</v>
      </c>
      <c r="R311" s="46">
        <v>4600100000</v>
      </c>
      <c r="S311" s="44" t="s">
        <v>134</v>
      </c>
      <c r="T311" s="44" t="s">
        <v>352</v>
      </c>
      <c r="U311" s="44"/>
      <c r="V311" s="44" t="s">
        <v>245</v>
      </c>
      <c r="W311" s="44" t="s">
        <v>121</v>
      </c>
      <c r="X311" s="44" t="s">
        <v>137</v>
      </c>
      <c r="Y311" s="44" t="s">
        <v>83</v>
      </c>
      <c r="Z311" s="44" t="s">
        <v>84</v>
      </c>
      <c r="AA311" s="44" t="s">
        <v>84</v>
      </c>
      <c r="AB311" s="44" t="str">
        <f>IF(OR($Y311="No",$Y311=""),"Requires baseline confirmation",IF(AND($Y311="Yes",$Z311="Yes",$AA311="Yes"),"Ready for monitoring","Ready with conditions"))</f>
        <v>Requires baseline confirmation</v>
      </c>
      <c r="AC311" s="44" t="str">
        <f>IF($AB311="Ready for monitoring","Normal",IF($C311="Critical","High",IF($C311="Core","Medium","Routine")))</f>
        <v>High</v>
      </c>
      <c r="AD311" s="44"/>
      <c r="AE311" s="44"/>
      <c r="AF311" s="47"/>
      <c r="AG311" s="44"/>
    </row>
    <row r="312" spans="1:33" ht="26">
      <c r="A312" s="44" t="s">
        <v>353</v>
      </c>
      <c r="B312" s="44" t="s">
        <v>66</v>
      </c>
      <c r="C312" s="44" t="s">
        <v>67</v>
      </c>
      <c r="D312" s="44" t="s">
        <v>160</v>
      </c>
      <c r="E312" s="45">
        <v>25</v>
      </c>
      <c r="F312" s="44" t="s">
        <v>354</v>
      </c>
      <c r="G312" s="44" t="s">
        <v>347</v>
      </c>
      <c r="H312" s="44" t="s">
        <v>348</v>
      </c>
      <c r="I312" s="44" t="s">
        <v>162</v>
      </c>
      <c r="J312" s="44" t="s">
        <v>355</v>
      </c>
      <c r="K312" s="44" t="s">
        <v>164</v>
      </c>
      <c r="L312" s="44" t="s">
        <v>356</v>
      </c>
      <c r="M312" s="44"/>
      <c r="N312" s="44"/>
      <c r="O312" s="44" t="s">
        <v>166</v>
      </c>
      <c r="P312" s="44" t="s">
        <v>167</v>
      </c>
      <c r="Q312" s="44" t="s">
        <v>357</v>
      </c>
      <c r="R312" s="46">
        <v>882600000</v>
      </c>
      <c r="S312" s="44" t="s">
        <v>78</v>
      </c>
      <c r="T312" s="44" t="s">
        <v>352</v>
      </c>
      <c r="U312" s="44"/>
      <c r="V312" s="44" t="s">
        <v>170</v>
      </c>
      <c r="W312" s="44" t="s">
        <v>171</v>
      </c>
      <c r="X312" s="44" t="s">
        <v>82</v>
      </c>
      <c r="Y312" s="44" t="s">
        <v>83</v>
      </c>
      <c r="Z312" s="44" t="s">
        <v>84</v>
      </c>
      <c r="AA312" s="44" t="s">
        <v>84</v>
      </c>
      <c r="AB312" s="44" t="str">
        <f>IF(OR($Y312="No",$Y312=""),"Requires baseline confirmation",IF(AND($Y312="Yes",$Z312="Yes",$AA312="Yes"),"Ready for monitoring","Ready with conditions"))</f>
        <v>Requires baseline confirmation</v>
      </c>
      <c r="AC312" s="44" t="str">
        <f>IF($AB312="Ready for monitoring","Normal",IF($C312="Critical","High",IF($C312="Core","Medium","Routine")))</f>
        <v>Medium</v>
      </c>
      <c r="AD312" s="44"/>
      <c r="AE312" s="44"/>
      <c r="AF312" s="47"/>
      <c r="AG312" s="44"/>
    </row>
    <row r="313" spans="1:33" ht="39">
      <c r="A313" s="44" t="s">
        <v>358</v>
      </c>
      <c r="B313" s="44" t="s">
        <v>66</v>
      </c>
      <c r="C313" s="44" t="s">
        <v>67</v>
      </c>
      <c r="D313" s="44" t="s">
        <v>68</v>
      </c>
      <c r="E313" s="45">
        <v>872</v>
      </c>
      <c r="F313" s="44" t="s">
        <v>359</v>
      </c>
      <c r="G313" s="44" t="s">
        <v>347</v>
      </c>
      <c r="H313" s="44" t="s">
        <v>348</v>
      </c>
      <c r="I313" s="44" t="s">
        <v>360</v>
      </c>
      <c r="J313" s="44" t="s">
        <v>361</v>
      </c>
      <c r="K313" s="44" t="s">
        <v>73</v>
      </c>
      <c r="L313" s="44" t="s">
        <v>74</v>
      </c>
      <c r="M313" s="44"/>
      <c r="N313" s="44"/>
      <c r="O313" s="44" t="s">
        <v>95</v>
      </c>
      <c r="P313" s="44" t="s">
        <v>157</v>
      </c>
      <c r="Q313" s="44" t="s">
        <v>362</v>
      </c>
      <c r="R313" s="46">
        <v>230360000</v>
      </c>
      <c r="S313" s="44" t="s">
        <v>78</v>
      </c>
      <c r="T313" s="44" t="s">
        <v>352</v>
      </c>
      <c r="U313" s="44"/>
      <c r="V313" s="44" t="s">
        <v>80</v>
      </c>
      <c r="W313" s="44" t="s">
        <v>81</v>
      </c>
      <c r="X313" s="44" t="s">
        <v>82</v>
      </c>
      <c r="Y313" s="44" t="s">
        <v>83</v>
      </c>
      <c r="Z313" s="44" t="s">
        <v>84</v>
      </c>
      <c r="AA313" s="44" t="s">
        <v>84</v>
      </c>
      <c r="AB313" s="44" t="str">
        <f>IF(OR($Y313="No",$Y313=""),"Requires baseline confirmation",IF(AND($Y313="Yes",$Z313="Yes",$AA313="Yes"),"Ready for monitoring","Ready with conditions"))</f>
        <v>Requires baseline confirmation</v>
      </c>
      <c r="AC313" s="44" t="str">
        <f>IF($AB313="Ready for monitoring","Normal",IF($C313="Critical","High",IF($C313="Core","Medium","Routine")))</f>
        <v>Medium</v>
      </c>
      <c r="AD313" s="44"/>
      <c r="AE313" s="44"/>
      <c r="AF313" s="47"/>
      <c r="AG313" s="44"/>
    </row>
    <row r="314" spans="1:33" ht="26">
      <c r="A314" s="44" t="s">
        <v>363</v>
      </c>
      <c r="B314" s="44" t="s">
        <v>66</v>
      </c>
      <c r="C314" s="44" t="s">
        <v>67</v>
      </c>
      <c r="D314" s="44" t="s">
        <v>68</v>
      </c>
      <c r="E314" s="45">
        <v>882</v>
      </c>
      <c r="F314" s="44" t="s">
        <v>364</v>
      </c>
      <c r="G314" s="44" t="s">
        <v>347</v>
      </c>
      <c r="H314" s="44" t="s">
        <v>348</v>
      </c>
      <c r="I314" s="44" t="s">
        <v>360</v>
      </c>
      <c r="J314" s="44" t="s">
        <v>365</v>
      </c>
      <c r="K314" s="44" t="s">
        <v>131</v>
      </c>
      <c r="L314" s="44" t="s">
        <v>74</v>
      </c>
      <c r="M314" s="44"/>
      <c r="N314" s="44"/>
      <c r="O314" s="44" t="s">
        <v>95</v>
      </c>
      <c r="P314" s="44" t="s">
        <v>136</v>
      </c>
      <c r="Q314" s="44" t="s">
        <v>366</v>
      </c>
      <c r="R314" s="46">
        <v>62230000</v>
      </c>
      <c r="S314" s="44" t="s">
        <v>78</v>
      </c>
      <c r="T314" s="44" t="s">
        <v>352</v>
      </c>
      <c r="U314" s="44"/>
      <c r="V314" s="44" t="s">
        <v>80</v>
      </c>
      <c r="W314" s="44" t="s">
        <v>136</v>
      </c>
      <c r="X314" s="44" t="s">
        <v>82</v>
      </c>
      <c r="Y314" s="44" t="s">
        <v>83</v>
      </c>
      <c r="Z314" s="44" t="s">
        <v>84</v>
      </c>
      <c r="AA314" s="44" t="s">
        <v>84</v>
      </c>
      <c r="AB314" s="44" t="str">
        <f>IF(OR($Y314="No",$Y314=""),"Requires baseline confirmation",IF(AND($Y314="Yes",$Z314="Yes",$AA314="Yes"),"Ready for monitoring","Ready with conditions"))</f>
        <v>Requires baseline confirmation</v>
      </c>
      <c r="AC314" s="44" t="str">
        <f>IF($AB314="Ready for monitoring","Normal",IF($C314="Critical","High",IF($C314="Core","Medium","Routine")))</f>
        <v>Medium</v>
      </c>
      <c r="AD314" s="44"/>
      <c r="AE314" s="44"/>
      <c r="AF314" s="47"/>
      <c r="AG314" s="44"/>
    </row>
    <row r="315" spans="1:33" ht="39">
      <c r="A315" s="44" t="s">
        <v>367</v>
      </c>
      <c r="B315" s="44" t="s">
        <v>66</v>
      </c>
      <c r="C315" s="44" t="s">
        <v>67</v>
      </c>
      <c r="D315" s="44" t="s">
        <v>68</v>
      </c>
      <c r="E315" s="45">
        <v>893</v>
      </c>
      <c r="F315" s="44" t="s">
        <v>368</v>
      </c>
      <c r="G315" s="44" t="s">
        <v>347</v>
      </c>
      <c r="H315" s="44" t="s">
        <v>348</v>
      </c>
      <c r="I315" s="44" t="s">
        <v>360</v>
      </c>
      <c r="J315" s="44" t="s">
        <v>369</v>
      </c>
      <c r="K315" s="44" t="s">
        <v>94</v>
      </c>
      <c r="L315" s="44" t="s">
        <v>74</v>
      </c>
      <c r="M315" s="44"/>
      <c r="N315" s="44"/>
      <c r="O315" s="44" t="s">
        <v>95</v>
      </c>
      <c r="P315" s="44" t="s">
        <v>96</v>
      </c>
      <c r="Q315" s="44" t="s">
        <v>370</v>
      </c>
      <c r="R315" s="46">
        <v>27360000</v>
      </c>
      <c r="S315" s="44" t="s">
        <v>78</v>
      </c>
      <c r="T315" s="44" t="s">
        <v>352</v>
      </c>
      <c r="U315" s="44"/>
      <c r="V315" s="44" t="s">
        <v>80</v>
      </c>
      <c r="W315" s="44" t="s">
        <v>96</v>
      </c>
      <c r="X315" s="44" t="s">
        <v>82</v>
      </c>
      <c r="Y315" s="44" t="s">
        <v>83</v>
      </c>
      <c r="Z315" s="44" t="s">
        <v>84</v>
      </c>
      <c r="AA315" s="44" t="s">
        <v>84</v>
      </c>
      <c r="AB315" s="44" t="str">
        <f>IF(OR($Y315="No",$Y315=""),"Requires baseline confirmation",IF(AND($Y315="Yes",$Z315="Yes",$AA315="Yes"),"Ready for monitoring","Ready with conditions"))</f>
        <v>Requires baseline confirmation</v>
      </c>
      <c r="AC315" s="44" t="str">
        <f>IF($AB315="Ready for monitoring","Normal",IF($C315="Critical","High",IF($C315="Core","Medium","Routine")))</f>
        <v>Medium</v>
      </c>
      <c r="AD315" s="44"/>
      <c r="AE315" s="44"/>
      <c r="AF315" s="47"/>
      <c r="AG315" s="44"/>
    </row>
    <row r="316" spans="1:33" ht="39">
      <c r="A316" s="44" t="s">
        <v>371</v>
      </c>
      <c r="B316" s="44" t="s">
        <v>66</v>
      </c>
      <c r="C316" s="44" t="s">
        <v>67</v>
      </c>
      <c r="D316" s="44" t="s">
        <v>68</v>
      </c>
      <c r="E316" s="45">
        <v>901</v>
      </c>
      <c r="F316" s="44" t="s">
        <v>372</v>
      </c>
      <c r="G316" s="44" t="s">
        <v>347</v>
      </c>
      <c r="H316" s="44" t="s">
        <v>348</v>
      </c>
      <c r="I316" s="44" t="s">
        <v>360</v>
      </c>
      <c r="J316" s="44" t="s">
        <v>373</v>
      </c>
      <c r="K316" s="44" t="s">
        <v>94</v>
      </c>
      <c r="L316" s="44" t="s">
        <v>74</v>
      </c>
      <c r="M316" s="44"/>
      <c r="N316" s="44"/>
      <c r="O316" s="44" t="s">
        <v>95</v>
      </c>
      <c r="P316" s="44" t="s">
        <v>96</v>
      </c>
      <c r="Q316" s="44" t="s">
        <v>374</v>
      </c>
      <c r="R316" s="46">
        <v>22340000</v>
      </c>
      <c r="S316" s="44" t="s">
        <v>78</v>
      </c>
      <c r="T316" s="44" t="s">
        <v>352</v>
      </c>
      <c r="U316" s="44"/>
      <c r="V316" s="44" t="s">
        <v>80</v>
      </c>
      <c r="W316" s="44" t="s">
        <v>96</v>
      </c>
      <c r="X316" s="44" t="s">
        <v>82</v>
      </c>
      <c r="Y316" s="44" t="s">
        <v>83</v>
      </c>
      <c r="Z316" s="44" t="s">
        <v>84</v>
      </c>
      <c r="AA316" s="44" t="s">
        <v>84</v>
      </c>
      <c r="AB316" s="44" t="str">
        <f>IF(OR($Y316="No",$Y316=""),"Requires baseline confirmation",IF(AND($Y316="Yes",$Z316="Yes",$AA316="Yes"),"Ready for monitoring","Ready with conditions"))</f>
        <v>Requires baseline confirmation</v>
      </c>
      <c r="AC316" s="44" t="str">
        <f>IF($AB316="Ready for monitoring","Normal",IF($C316="Critical","High",IF($C316="Core","Medium","Routine")))</f>
        <v>Medium</v>
      </c>
      <c r="AD316" s="44"/>
      <c r="AE316" s="44"/>
      <c r="AF316" s="47"/>
      <c r="AG316" s="44"/>
    </row>
    <row r="317" spans="1:33" ht="26">
      <c r="A317" s="44" t="s">
        <v>375</v>
      </c>
      <c r="B317" s="44" t="s">
        <v>66</v>
      </c>
      <c r="C317" s="44" t="s">
        <v>67</v>
      </c>
      <c r="D317" s="44" t="s">
        <v>68</v>
      </c>
      <c r="E317" s="45">
        <v>910</v>
      </c>
      <c r="F317" s="44" t="s">
        <v>376</v>
      </c>
      <c r="G317" s="44" t="s">
        <v>347</v>
      </c>
      <c r="H317" s="44" t="s">
        <v>348</v>
      </c>
      <c r="I317" s="44" t="s">
        <v>360</v>
      </c>
      <c r="J317" s="44" t="s">
        <v>377</v>
      </c>
      <c r="K317" s="44" t="s">
        <v>106</v>
      </c>
      <c r="L317" s="44" t="s">
        <v>74</v>
      </c>
      <c r="M317" s="44"/>
      <c r="N317" s="44"/>
      <c r="O317" s="44" t="s">
        <v>95</v>
      </c>
      <c r="P317" s="44" t="s">
        <v>107</v>
      </c>
      <c r="Q317" s="44" t="s">
        <v>378</v>
      </c>
      <c r="R317" s="46">
        <v>96361666.666666672</v>
      </c>
      <c r="S317" s="44" t="s">
        <v>78</v>
      </c>
      <c r="T317" s="44" t="s">
        <v>352</v>
      </c>
      <c r="U317" s="44"/>
      <c r="V317" s="44" t="s">
        <v>80</v>
      </c>
      <c r="W317" s="44" t="s">
        <v>96</v>
      </c>
      <c r="X317" s="44" t="s">
        <v>82</v>
      </c>
      <c r="Y317" s="44" t="s">
        <v>83</v>
      </c>
      <c r="Z317" s="44" t="s">
        <v>84</v>
      </c>
      <c r="AA317" s="44" t="s">
        <v>84</v>
      </c>
      <c r="AB317" s="44" t="str">
        <f>IF(OR($Y317="No",$Y317=""),"Requires baseline confirmation",IF(AND($Y317="Yes",$Z317="Yes",$AA317="Yes"),"Ready for monitoring","Ready with conditions"))</f>
        <v>Requires baseline confirmation</v>
      </c>
      <c r="AC317" s="44" t="str">
        <f>IF($AB317="Ready for monitoring","Normal",IF($C317="Critical","High",IF($C317="Core","Medium","Routine")))</f>
        <v>Medium</v>
      </c>
      <c r="AD317" s="44"/>
      <c r="AE317" s="44"/>
      <c r="AF317" s="47"/>
      <c r="AG317" s="44"/>
    </row>
    <row r="318" spans="1:33" ht="26">
      <c r="A318" s="44" t="s">
        <v>379</v>
      </c>
      <c r="B318" s="44" t="s">
        <v>66</v>
      </c>
      <c r="C318" s="44" t="s">
        <v>67</v>
      </c>
      <c r="D318" s="44" t="s">
        <v>68</v>
      </c>
      <c r="E318" s="45">
        <v>936</v>
      </c>
      <c r="F318" s="44" t="s">
        <v>110</v>
      </c>
      <c r="G318" s="44" t="s">
        <v>347</v>
      </c>
      <c r="H318" s="44" t="s">
        <v>348</v>
      </c>
      <c r="I318" s="44" t="s">
        <v>360</v>
      </c>
      <c r="J318" s="44" t="s">
        <v>380</v>
      </c>
      <c r="K318" s="44" t="s">
        <v>94</v>
      </c>
      <c r="L318" s="44" t="s">
        <v>74</v>
      </c>
      <c r="M318" s="44"/>
      <c r="N318" s="44"/>
      <c r="O318" s="44" t="s">
        <v>95</v>
      </c>
      <c r="P318" s="44" t="s">
        <v>96</v>
      </c>
      <c r="Q318" s="44" t="s">
        <v>381</v>
      </c>
      <c r="R318" s="46">
        <v>264000000</v>
      </c>
      <c r="S318" s="44" t="s">
        <v>78</v>
      </c>
      <c r="T318" s="44" t="s">
        <v>352</v>
      </c>
      <c r="U318" s="44"/>
      <c r="V318" s="44" t="s">
        <v>80</v>
      </c>
      <c r="W318" s="44" t="s">
        <v>96</v>
      </c>
      <c r="X318" s="44" t="s">
        <v>82</v>
      </c>
      <c r="Y318" s="44" t="s">
        <v>83</v>
      </c>
      <c r="Z318" s="44" t="s">
        <v>84</v>
      </c>
      <c r="AA318" s="44" t="s">
        <v>84</v>
      </c>
      <c r="AB318" s="44" t="str">
        <f>IF(OR($Y318="No",$Y318=""),"Requires baseline confirmation",IF(AND($Y318="Yes",$Z318="Yes",$AA318="Yes"),"Ready for monitoring","Ready with conditions"))</f>
        <v>Requires baseline confirmation</v>
      </c>
      <c r="AC318" s="44" t="str">
        <f>IF($AB318="Ready for monitoring","Normal",IF($C318="Critical","High",IF($C318="Core","Medium","Routine")))</f>
        <v>Medium</v>
      </c>
      <c r="AD318" s="44"/>
      <c r="AE318" s="44"/>
      <c r="AF318" s="47"/>
      <c r="AG318" s="44"/>
    </row>
    <row r="319" spans="1:33" ht="26">
      <c r="A319" s="44" t="s">
        <v>382</v>
      </c>
      <c r="B319" s="44" t="s">
        <v>66</v>
      </c>
      <c r="C319" s="44" t="s">
        <v>67</v>
      </c>
      <c r="D319" s="44" t="s">
        <v>68</v>
      </c>
      <c r="E319" s="45">
        <v>945</v>
      </c>
      <c r="F319" s="44" t="s">
        <v>114</v>
      </c>
      <c r="G319" s="44" t="s">
        <v>347</v>
      </c>
      <c r="H319" s="44" t="s">
        <v>348</v>
      </c>
      <c r="I319" s="44" t="s">
        <v>360</v>
      </c>
      <c r="J319" s="44" t="s">
        <v>383</v>
      </c>
      <c r="K319" s="44" t="s">
        <v>94</v>
      </c>
      <c r="L319" s="44" t="s">
        <v>74</v>
      </c>
      <c r="M319" s="44"/>
      <c r="N319" s="44"/>
      <c r="O319" s="44" t="s">
        <v>95</v>
      </c>
      <c r="P319" s="44" t="s">
        <v>96</v>
      </c>
      <c r="Q319" s="44" t="s">
        <v>384</v>
      </c>
      <c r="R319" s="46">
        <v>133614477</v>
      </c>
      <c r="S319" s="44" t="s">
        <v>78</v>
      </c>
      <c r="T319" s="44" t="s">
        <v>352</v>
      </c>
      <c r="U319" s="44"/>
      <c r="V319" s="44" t="s">
        <v>80</v>
      </c>
      <c r="W319" s="44" t="s">
        <v>96</v>
      </c>
      <c r="X319" s="44" t="s">
        <v>82</v>
      </c>
      <c r="Y319" s="44" t="s">
        <v>83</v>
      </c>
      <c r="Z319" s="44" t="s">
        <v>84</v>
      </c>
      <c r="AA319" s="44" t="s">
        <v>84</v>
      </c>
      <c r="AB319" s="44" t="str">
        <f>IF(OR($Y319="No",$Y319=""),"Requires baseline confirmation",IF(AND($Y319="Yes",$Z319="Yes",$AA319="Yes"),"Ready for monitoring","Ready with conditions"))</f>
        <v>Requires baseline confirmation</v>
      </c>
      <c r="AC319" s="44" t="str">
        <f>IF($AB319="Ready for monitoring","Normal",IF($C319="Critical","High",IF($C319="Core","Medium","Routine")))</f>
        <v>Medium</v>
      </c>
      <c r="AD319" s="44"/>
      <c r="AE319" s="44"/>
      <c r="AF319" s="47"/>
      <c r="AG319" s="44"/>
    </row>
    <row r="320" spans="1:33" ht="26">
      <c r="A320" s="44" t="s">
        <v>385</v>
      </c>
      <c r="B320" s="44" t="s">
        <v>66</v>
      </c>
      <c r="C320" s="44" t="s">
        <v>67</v>
      </c>
      <c r="D320" s="44" t="s">
        <v>68</v>
      </c>
      <c r="E320" s="45">
        <v>954</v>
      </c>
      <c r="F320" s="44" t="s">
        <v>118</v>
      </c>
      <c r="G320" s="44" t="s">
        <v>347</v>
      </c>
      <c r="H320" s="44" t="s">
        <v>348</v>
      </c>
      <c r="I320" s="44" t="s">
        <v>360</v>
      </c>
      <c r="J320" s="44" t="s">
        <v>386</v>
      </c>
      <c r="K320" s="44" t="s">
        <v>73</v>
      </c>
      <c r="L320" s="44" t="s">
        <v>74</v>
      </c>
      <c r="M320" s="44"/>
      <c r="N320" s="44"/>
      <c r="O320" s="44" t="s">
        <v>95</v>
      </c>
      <c r="P320" s="44" t="s">
        <v>81</v>
      </c>
      <c r="Q320" s="44" t="s">
        <v>387</v>
      </c>
      <c r="R320" s="46">
        <v>145360000</v>
      </c>
      <c r="S320" s="44" t="s">
        <v>78</v>
      </c>
      <c r="T320" s="44" t="s">
        <v>352</v>
      </c>
      <c r="U320" s="44"/>
      <c r="V320" s="44" t="s">
        <v>80</v>
      </c>
      <c r="W320" s="44" t="s">
        <v>81</v>
      </c>
      <c r="X320" s="44" t="s">
        <v>82</v>
      </c>
      <c r="Y320" s="44" t="s">
        <v>83</v>
      </c>
      <c r="Z320" s="44" t="s">
        <v>84</v>
      </c>
      <c r="AA320" s="44" t="s">
        <v>84</v>
      </c>
      <c r="AB320" s="44" t="str">
        <f>IF(OR($Y320="No",$Y320=""),"Requires baseline confirmation",IF(AND($Y320="Yes",$Z320="Yes",$AA320="Yes"),"Ready for monitoring","Ready with conditions"))</f>
        <v>Requires baseline confirmation</v>
      </c>
      <c r="AC320" s="44" t="str">
        <f>IF($AB320="Ready for monitoring","Normal",IF($C320="Critical","High",IF($C320="Core","Medium","Routine")))</f>
        <v>Medium</v>
      </c>
      <c r="AD320" s="44"/>
      <c r="AE320" s="44"/>
      <c r="AF320" s="47"/>
      <c r="AG320" s="44"/>
    </row>
    <row r="321" spans="1:33" ht="39">
      <c r="A321" s="44" t="s">
        <v>388</v>
      </c>
      <c r="B321" s="44" t="s">
        <v>66</v>
      </c>
      <c r="C321" s="44" t="s">
        <v>67</v>
      </c>
      <c r="D321" s="44" t="s">
        <v>68</v>
      </c>
      <c r="E321" s="45">
        <v>975</v>
      </c>
      <c r="F321" s="44" t="s">
        <v>389</v>
      </c>
      <c r="G321" s="44" t="s">
        <v>347</v>
      </c>
      <c r="H321" s="44" t="s">
        <v>348</v>
      </c>
      <c r="I321" s="44" t="s">
        <v>360</v>
      </c>
      <c r="J321" s="44" t="s">
        <v>390</v>
      </c>
      <c r="K321" s="44" t="s">
        <v>73</v>
      </c>
      <c r="L321" s="44" t="s">
        <v>74</v>
      </c>
      <c r="M321" s="44"/>
      <c r="N321" s="44"/>
      <c r="O321" s="44" t="s">
        <v>95</v>
      </c>
      <c r="P321" s="44" t="s">
        <v>157</v>
      </c>
      <c r="Q321" s="44" t="s">
        <v>391</v>
      </c>
      <c r="R321" s="46">
        <v>38580000</v>
      </c>
      <c r="S321" s="44" t="s">
        <v>78</v>
      </c>
      <c r="T321" s="44" t="s">
        <v>352</v>
      </c>
      <c r="U321" s="44"/>
      <c r="V321" s="44" t="s">
        <v>80</v>
      </c>
      <c r="W321" s="44" t="s">
        <v>81</v>
      </c>
      <c r="X321" s="44" t="s">
        <v>82</v>
      </c>
      <c r="Y321" s="44" t="s">
        <v>83</v>
      </c>
      <c r="Z321" s="44" t="s">
        <v>84</v>
      </c>
      <c r="AA321" s="44" t="s">
        <v>84</v>
      </c>
      <c r="AB321" s="44" t="str">
        <f>IF(OR($Y321="No",$Y321=""),"Requires baseline confirmation",IF(AND($Y321="Yes",$Z321="Yes",$AA321="Yes"),"Ready for monitoring","Ready with conditions"))</f>
        <v>Requires baseline confirmation</v>
      </c>
      <c r="AC321" s="44" t="str">
        <f>IF($AB321="Ready for monitoring","Normal",IF($C321="Critical","High",IF($C321="Core","Medium","Routine")))</f>
        <v>Medium</v>
      </c>
      <c r="AD321" s="44"/>
      <c r="AE321" s="44"/>
      <c r="AF321" s="47"/>
      <c r="AG321" s="44"/>
    </row>
    <row r="322" spans="1:33" ht="26">
      <c r="A322" s="44" t="s">
        <v>392</v>
      </c>
      <c r="B322" s="44" t="s">
        <v>66</v>
      </c>
      <c r="C322" s="44" t="s">
        <v>227</v>
      </c>
      <c r="D322" s="44" t="s">
        <v>68</v>
      </c>
      <c r="E322" s="45">
        <v>927</v>
      </c>
      <c r="F322" s="44" t="s">
        <v>103</v>
      </c>
      <c r="G322" s="44" t="s">
        <v>347</v>
      </c>
      <c r="H322" s="44" t="s">
        <v>348</v>
      </c>
      <c r="I322" s="44" t="s">
        <v>360</v>
      </c>
      <c r="J322" s="44" t="s">
        <v>393</v>
      </c>
      <c r="K322" s="44" t="s">
        <v>106</v>
      </c>
      <c r="L322" s="44" t="s">
        <v>74</v>
      </c>
      <c r="M322" s="44"/>
      <c r="N322" s="44"/>
      <c r="O322" s="44" t="s">
        <v>95</v>
      </c>
      <c r="P322" s="44" t="s">
        <v>107</v>
      </c>
      <c r="Q322" s="44" t="s">
        <v>394</v>
      </c>
      <c r="R322" s="46">
        <v>179540000</v>
      </c>
      <c r="S322" s="44" t="s">
        <v>230</v>
      </c>
      <c r="T322" s="44" t="s">
        <v>352</v>
      </c>
      <c r="U322" s="44"/>
      <c r="V322" s="44" t="s">
        <v>80</v>
      </c>
      <c r="W322" s="44" t="s">
        <v>96</v>
      </c>
      <c r="X322" s="44" t="s">
        <v>231</v>
      </c>
      <c r="Y322" s="44" t="s">
        <v>83</v>
      </c>
      <c r="Z322" s="44" t="s">
        <v>84</v>
      </c>
      <c r="AA322" s="44" t="s">
        <v>84</v>
      </c>
      <c r="AB322" s="44" t="str">
        <f>IF(OR($Y322="No",$Y322=""),"Requires baseline confirmation",IF(AND($Y322="Yes",$Z322="Yes",$AA322="Yes"),"Ready for monitoring","Ready with conditions"))</f>
        <v>Requires baseline confirmation</v>
      </c>
      <c r="AC322" s="44" t="str">
        <f>IF($AB322="Ready for monitoring","Normal",IF($C322="Critical","High",IF($C322="Core","Medium","Routine")))</f>
        <v>Routine</v>
      </c>
      <c r="AD322" s="44"/>
      <c r="AE322" s="44"/>
      <c r="AF322" s="47"/>
      <c r="AG322" s="44"/>
    </row>
    <row r="323" spans="1:33" ht="26">
      <c r="A323" s="44" t="s">
        <v>395</v>
      </c>
      <c r="B323" s="44" t="s">
        <v>66</v>
      </c>
      <c r="C323" s="44" t="s">
        <v>227</v>
      </c>
      <c r="D323" s="44" t="s">
        <v>68</v>
      </c>
      <c r="E323" s="45">
        <v>969</v>
      </c>
      <c r="F323" s="44" t="s">
        <v>123</v>
      </c>
      <c r="G323" s="44" t="s">
        <v>347</v>
      </c>
      <c r="H323" s="44" t="s">
        <v>348</v>
      </c>
      <c r="I323" s="44" t="s">
        <v>360</v>
      </c>
      <c r="J323" s="44" t="s">
        <v>396</v>
      </c>
      <c r="K323" s="44" t="s">
        <v>94</v>
      </c>
      <c r="L323" s="44" t="s">
        <v>74</v>
      </c>
      <c r="M323" s="44"/>
      <c r="N323" s="44"/>
      <c r="O323" s="44" t="s">
        <v>95</v>
      </c>
      <c r="P323" s="44" t="s">
        <v>96</v>
      </c>
      <c r="Q323" s="44" t="s">
        <v>397</v>
      </c>
      <c r="R323" s="46">
        <v>83910000</v>
      </c>
      <c r="S323" s="44" t="s">
        <v>230</v>
      </c>
      <c r="T323" s="44" t="s">
        <v>352</v>
      </c>
      <c r="U323" s="44"/>
      <c r="V323" s="44" t="s">
        <v>80</v>
      </c>
      <c r="W323" s="44" t="s">
        <v>96</v>
      </c>
      <c r="X323" s="44" t="s">
        <v>231</v>
      </c>
      <c r="Y323" s="44" t="s">
        <v>83</v>
      </c>
      <c r="Z323" s="44" t="s">
        <v>84</v>
      </c>
      <c r="AA323" s="44" t="s">
        <v>84</v>
      </c>
      <c r="AB323" s="44" t="str">
        <f>IF(OR($Y323="No",$Y323=""),"Requires baseline confirmation",IF(AND($Y323="Yes",$Z323="Yes",$AA323="Yes"),"Ready for monitoring","Ready with conditions"))</f>
        <v>Requires baseline confirmation</v>
      </c>
      <c r="AC323" s="44" t="str">
        <f>IF($AB323="Ready for monitoring","Normal",IF($C323="Critical","High",IF($C323="Core","Medium","Routine")))</f>
        <v>Routine</v>
      </c>
      <c r="AD323" s="44"/>
      <c r="AE323" s="44"/>
      <c r="AF323" s="47"/>
      <c r="AG323" s="44"/>
    </row>
    <row r="324" spans="1:33" ht="39">
      <c r="A324" s="44" t="s">
        <v>1234</v>
      </c>
      <c r="B324" s="44" t="s">
        <v>66</v>
      </c>
      <c r="C324" s="44" t="s">
        <v>127</v>
      </c>
      <c r="D324" s="44" t="s">
        <v>68</v>
      </c>
      <c r="E324" s="45">
        <v>2292</v>
      </c>
      <c r="F324" s="44" t="s">
        <v>1235</v>
      </c>
      <c r="G324" s="44" t="s">
        <v>1236</v>
      </c>
      <c r="H324" s="44" t="s">
        <v>1237</v>
      </c>
      <c r="I324" s="44" t="s">
        <v>360</v>
      </c>
      <c r="J324" s="44" t="s">
        <v>1238</v>
      </c>
      <c r="K324" s="44" t="s">
        <v>94</v>
      </c>
      <c r="L324" s="44" t="s">
        <v>74</v>
      </c>
      <c r="M324" s="44"/>
      <c r="N324" s="44"/>
      <c r="O324" s="44" t="s">
        <v>95</v>
      </c>
      <c r="P324" s="44" t="s">
        <v>96</v>
      </c>
      <c r="Q324" s="44" t="s">
        <v>1239</v>
      </c>
      <c r="R324" s="46">
        <v>1152750000</v>
      </c>
      <c r="S324" s="44" t="s">
        <v>134</v>
      </c>
      <c r="T324" s="44" t="s">
        <v>1240</v>
      </c>
      <c r="U324" s="44"/>
      <c r="V324" s="44" t="s">
        <v>80</v>
      </c>
      <c r="W324" s="44" t="s">
        <v>96</v>
      </c>
      <c r="X324" s="44" t="s">
        <v>137</v>
      </c>
      <c r="Y324" s="44" t="s">
        <v>83</v>
      </c>
      <c r="Z324" s="44" t="s">
        <v>84</v>
      </c>
      <c r="AA324" s="44" t="s">
        <v>84</v>
      </c>
      <c r="AB324" s="44" t="str">
        <f>IF(OR($Y324="No",$Y324=""),"Requires baseline confirmation",IF(AND($Y324="Yes",$Z324="Yes",$AA324="Yes"),"Ready for monitoring","Ready with conditions"))</f>
        <v>Requires baseline confirmation</v>
      </c>
      <c r="AC324" s="44" t="str">
        <f>IF($AB324="Ready for monitoring","Normal",IF($C324="Critical","High",IF($C324="Core","Medium","Routine")))</f>
        <v>High</v>
      </c>
      <c r="AD324" s="44"/>
      <c r="AE324" s="44"/>
      <c r="AF324" s="47"/>
      <c r="AG324" s="44"/>
    </row>
    <row r="325" spans="1:33" ht="39">
      <c r="A325" s="44" t="s">
        <v>1241</v>
      </c>
      <c r="B325" s="44" t="s">
        <v>66</v>
      </c>
      <c r="C325" s="44" t="s">
        <v>127</v>
      </c>
      <c r="D325" s="44" t="s">
        <v>68</v>
      </c>
      <c r="E325" s="45">
        <v>2226</v>
      </c>
      <c r="F325" s="44" t="s">
        <v>470</v>
      </c>
      <c r="G325" s="44" t="s">
        <v>1236</v>
      </c>
      <c r="H325" s="44" t="s">
        <v>1237</v>
      </c>
      <c r="I325" s="44" t="s">
        <v>360</v>
      </c>
      <c r="J325" s="44" t="s">
        <v>1242</v>
      </c>
      <c r="K325" s="44" t="s">
        <v>94</v>
      </c>
      <c r="L325" s="44" t="s">
        <v>74</v>
      </c>
      <c r="M325" s="44"/>
      <c r="N325" s="44"/>
      <c r="O325" s="44" t="s">
        <v>95</v>
      </c>
      <c r="P325" s="44" t="s">
        <v>132</v>
      </c>
      <c r="Q325" s="44" t="s">
        <v>1243</v>
      </c>
      <c r="R325" s="46">
        <v>967500000</v>
      </c>
      <c r="S325" s="44" t="s">
        <v>134</v>
      </c>
      <c r="T325" s="44" t="s">
        <v>1240</v>
      </c>
      <c r="U325" s="44"/>
      <c r="V325" s="44" t="s">
        <v>80</v>
      </c>
      <c r="W325" s="44" t="s">
        <v>96</v>
      </c>
      <c r="X325" s="44" t="s">
        <v>137</v>
      </c>
      <c r="Y325" s="44" t="s">
        <v>83</v>
      </c>
      <c r="Z325" s="44" t="s">
        <v>84</v>
      </c>
      <c r="AA325" s="44" t="s">
        <v>84</v>
      </c>
      <c r="AB325" s="44" t="str">
        <f>IF(OR($Y325="No",$Y325=""),"Requires baseline confirmation",IF(AND($Y325="Yes",$Z325="Yes",$AA325="Yes"),"Ready for monitoring","Ready with conditions"))</f>
        <v>Requires baseline confirmation</v>
      </c>
      <c r="AC325" s="44" t="str">
        <f>IF($AB325="Ready for monitoring","Normal",IF($C325="Critical","High",IF($C325="Core","Medium","Routine")))</f>
        <v>High</v>
      </c>
      <c r="AD325" s="44"/>
      <c r="AE325" s="44"/>
      <c r="AF325" s="47"/>
      <c r="AG325" s="44"/>
    </row>
    <row r="326" spans="1:33" ht="39">
      <c r="A326" s="44" t="s">
        <v>1244</v>
      </c>
      <c r="B326" s="44" t="s">
        <v>66</v>
      </c>
      <c r="C326" s="44" t="s">
        <v>127</v>
      </c>
      <c r="D326" s="44" t="s">
        <v>68</v>
      </c>
      <c r="E326" s="45">
        <v>2246</v>
      </c>
      <c r="F326" s="44" t="s">
        <v>510</v>
      </c>
      <c r="G326" s="44" t="s">
        <v>1236</v>
      </c>
      <c r="H326" s="44" t="s">
        <v>1237</v>
      </c>
      <c r="I326" s="44" t="s">
        <v>360</v>
      </c>
      <c r="J326" s="44" t="s">
        <v>1245</v>
      </c>
      <c r="K326" s="44" t="s">
        <v>94</v>
      </c>
      <c r="L326" s="44" t="s">
        <v>74</v>
      </c>
      <c r="M326" s="44"/>
      <c r="N326" s="44"/>
      <c r="O326" s="44" t="s">
        <v>95</v>
      </c>
      <c r="P326" s="44" t="s">
        <v>132</v>
      </c>
      <c r="Q326" s="44" t="s">
        <v>1246</v>
      </c>
      <c r="R326" s="46">
        <v>518260000</v>
      </c>
      <c r="S326" s="44" t="s">
        <v>134</v>
      </c>
      <c r="T326" s="44" t="s">
        <v>1240</v>
      </c>
      <c r="U326" s="44"/>
      <c r="V326" s="44" t="s">
        <v>80</v>
      </c>
      <c r="W326" s="44" t="s">
        <v>96</v>
      </c>
      <c r="X326" s="44" t="s">
        <v>137</v>
      </c>
      <c r="Y326" s="44" t="s">
        <v>83</v>
      </c>
      <c r="Z326" s="44" t="s">
        <v>84</v>
      </c>
      <c r="AA326" s="44" t="s">
        <v>84</v>
      </c>
      <c r="AB326" s="44" t="str">
        <f>IF(OR($Y326="No",$Y326=""),"Requires baseline confirmation",IF(AND($Y326="Yes",$Z326="Yes",$AA326="Yes"),"Ready for monitoring","Ready with conditions"))</f>
        <v>Requires baseline confirmation</v>
      </c>
      <c r="AC326" s="44" t="str">
        <f>IF($AB326="Ready for monitoring","Normal",IF($C326="Critical","High",IF($C326="Core","Medium","Routine")))</f>
        <v>High</v>
      </c>
      <c r="AD326" s="44"/>
      <c r="AE326" s="44"/>
      <c r="AF326" s="47"/>
      <c r="AG326" s="44"/>
    </row>
    <row r="327" spans="1:33" ht="39">
      <c r="A327" s="44" t="s">
        <v>1247</v>
      </c>
      <c r="B327" s="44" t="s">
        <v>66</v>
      </c>
      <c r="C327" s="44" t="s">
        <v>127</v>
      </c>
      <c r="D327" s="44" t="s">
        <v>68</v>
      </c>
      <c r="E327" s="45">
        <v>2256</v>
      </c>
      <c r="F327" s="44" t="s">
        <v>1248</v>
      </c>
      <c r="G327" s="44" t="s">
        <v>1236</v>
      </c>
      <c r="H327" s="44" t="s">
        <v>1237</v>
      </c>
      <c r="I327" s="44" t="s">
        <v>360</v>
      </c>
      <c r="J327" s="44" t="s">
        <v>1249</v>
      </c>
      <c r="K327" s="44" t="s">
        <v>94</v>
      </c>
      <c r="L327" s="44" t="s">
        <v>74</v>
      </c>
      <c r="M327" s="44"/>
      <c r="N327" s="44"/>
      <c r="O327" s="44" t="s">
        <v>95</v>
      </c>
      <c r="P327" s="44" t="s">
        <v>132</v>
      </c>
      <c r="Q327" s="44" t="s">
        <v>1250</v>
      </c>
      <c r="R327" s="46">
        <v>699140000</v>
      </c>
      <c r="S327" s="44" t="s">
        <v>134</v>
      </c>
      <c r="T327" s="44" t="s">
        <v>1240</v>
      </c>
      <c r="U327" s="44"/>
      <c r="V327" s="44" t="s">
        <v>80</v>
      </c>
      <c r="W327" s="44" t="s">
        <v>96</v>
      </c>
      <c r="X327" s="44" t="s">
        <v>137</v>
      </c>
      <c r="Y327" s="44" t="s">
        <v>83</v>
      </c>
      <c r="Z327" s="44" t="s">
        <v>84</v>
      </c>
      <c r="AA327" s="44" t="s">
        <v>84</v>
      </c>
      <c r="AB327" s="44" t="str">
        <f>IF(OR($Y327="No",$Y327=""),"Requires baseline confirmation",IF(AND($Y327="Yes",$Z327="Yes",$AA327="Yes"),"Ready for monitoring","Ready with conditions"))</f>
        <v>Requires baseline confirmation</v>
      </c>
      <c r="AC327" s="44" t="str">
        <f>IF($AB327="Ready for monitoring","Normal",IF($C327="Critical","High",IF($C327="Core","Medium","Routine")))</f>
        <v>High</v>
      </c>
      <c r="AD327" s="44"/>
      <c r="AE327" s="44"/>
      <c r="AF327" s="47"/>
      <c r="AG327" s="44"/>
    </row>
    <row r="328" spans="1:33" ht="52">
      <c r="A328" s="44" t="s">
        <v>1251</v>
      </c>
      <c r="B328" s="44" t="s">
        <v>66</v>
      </c>
      <c r="C328" s="44" t="s">
        <v>127</v>
      </c>
      <c r="D328" s="44" t="s">
        <v>68</v>
      </c>
      <c r="E328" s="45">
        <v>2266</v>
      </c>
      <c r="F328" s="44" t="s">
        <v>1252</v>
      </c>
      <c r="G328" s="44" t="s">
        <v>1236</v>
      </c>
      <c r="H328" s="44" t="s">
        <v>1237</v>
      </c>
      <c r="I328" s="44" t="s">
        <v>360</v>
      </c>
      <c r="J328" s="44" t="s">
        <v>1253</v>
      </c>
      <c r="K328" s="44" t="s">
        <v>131</v>
      </c>
      <c r="L328" s="44" t="s">
        <v>74</v>
      </c>
      <c r="M328" s="44"/>
      <c r="N328" s="44"/>
      <c r="O328" s="44" t="s">
        <v>95</v>
      </c>
      <c r="P328" s="44" t="s">
        <v>132</v>
      </c>
      <c r="Q328" s="44" t="s">
        <v>1254</v>
      </c>
      <c r="R328" s="46">
        <v>881980000</v>
      </c>
      <c r="S328" s="44" t="s">
        <v>134</v>
      </c>
      <c r="T328" s="44" t="s">
        <v>1240</v>
      </c>
      <c r="U328" s="44"/>
      <c r="V328" s="44" t="s">
        <v>80</v>
      </c>
      <c r="W328" s="44" t="s">
        <v>136</v>
      </c>
      <c r="X328" s="44" t="s">
        <v>137</v>
      </c>
      <c r="Y328" s="44" t="s">
        <v>83</v>
      </c>
      <c r="Z328" s="44" t="s">
        <v>84</v>
      </c>
      <c r="AA328" s="44" t="s">
        <v>84</v>
      </c>
      <c r="AB328" s="44" t="str">
        <f>IF(OR($Y328="No",$Y328=""),"Requires baseline confirmation",IF(AND($Y328="Yes",$Z328="Yes",$AA328="Yes"),"Ready for monitoring","Ready with conditions"))</f>
        <v>Requires baseline confirmation</v>
      </c>
      <c r="AC328" s="44" t="str">
        <f>IF($AB328="Ready for monitoring","Normal",IF($C328="Critical","High",IF($C328="Core","Medium","Routine")))</f>
        <v>High</v>
      </c>
      <c r="AD328" s="44"/>
      <c r="AE328" s="44"/>
      <c r="AF328" s="47"/>
      <c r="AG328" s="44"/>
    </row>
    <row r="329" spans="1:33" ht="39">
      <c r="A329" s="44" t="s">
        <v>1255</v>
      </c>
      <c r="B329" s="44" t="s">
        <v>66</v>
      </c>
      <c r="C329" s="44" t="s">
        <v>127</v>
      </c>
      <c r="D329" s="44" t="s">
        <v>68</v>
      </c>
      <c r="E329" s="45">
        <v>2285</v>
      </c>
      <c r="F329" s="44" t="s">
        <v>1256</v>
      </c>
      <c r="G329" s="44" t="s">
        <v>1236</v>
      </c>
      <c r="H329" s="44" t="s">
        <v>1237</v>
      </c>
      <c r="I329" s="44" t="s">
        <v>360</v>
      </c>
      <c r="J329" s="44" t="s">
        <v>1257</v>
      </c>
      <c r="K329" s="44" t="s">
        <v>94</v>
      </c>
      <c r="L329" s="44" t="s">
        <v>74</v>
      </c>
      <c r="M329" s="44"/>
      <c r="N329" s="44"/>
      <c r="O329" s="44" t="s">
        <v>95</v>
      </c>
      <c r="P329" s="44" t="s">
        <v>96</v>
      </c>
      <c r="Q329" s="44" t="s">
        <v>1258</v>
      </c>
      <c r="R329" s="46">
        <v>718416400</v>
      </c>
      <c r="S329" s="44" t="s">
        <v>134</v>
      </c>
      <c r="T329" s="44" t="s">
        <v>1240</v>
      </c>
      <c r="U329" s="44"/>
      <c r="V329" s="44" t="s">
        <v>80</v>
      </c>
      <c r="W329" s="44" t="s">
        <v>96</v>
      </c>
      <c r="X329" s="44" t="s">
        <v>137</v>
      </c>
      <c r="Y329" s="44" t="s">
        <v>83</v>
      </c>
      <c r="Z329" s="44" t="s">
        <v>84</v>
      </c>
      <c r="AA329" s="44" t="s">
        <v>84</v>
      </c>
      <c r="AB329" s="44" t="str">
        <f>IF(OR($Y329="No",$Y329=""),"Requires baseline confirmation",IF(AND($Y329="Yes",$Z329="Yes",$AA329="Yes"),"Ready for monitoring","Ready with conditions"))</f>
        <v>Requires baseline confirmation</v>
      </c>
      <c r="AC329" s="44" t="str">
        <f>IF($AB329="Ready for monitoring","Normal",IF($C329="Critical","High",IF($C329="Core","Medium","Routine")))</f>
        <v>High</v>
      </c>
      <c r="AD329" s="44"/>
      <c r="AE329" s="44"/>
      <c r="AF329" s="47"/>
      <c r="AG329" s="44"/>
    </row>
    <row r="330" spans="1:33" ht="39">
      <c r="A330" s="44" t="s">
        <v>1259</v>
      </c>
      <c r="B330" s="44" t="s">
        <v>66</v>
      </c>
      <c r="C330" s="44" t="s">
        <v>127</v>
      </c>
      <c r="D330" s="44" t="s">
        <v>68</v>
      </c>
      <c r="E330" s="45">
        <v>2309</v>
      </c>
      <c r="F330" s="44" t="s">
        <v>1260</v>
      </c>
      <c r="G330" s="44" t="s">
        <v>1236</v>
      </c>
      <c r="H330" s="44" t="s">
        <v>1237</v>
      </c>
      <c r="I330" s="44" t="s">
        <v>360</v>
      </c>
      <c r="J330" s="44" t="s">
        <v>1261</v>
      </c>
      <c r="K330" s="44" t="s">
        <v>94</v>
      </c>
      <c r="L330" s="44" t="s">
        <v>74</v>
      </c>
      <c r="M330" s="44"/>
      <c r="N330" s="44"/>
      <c r="O330" s="44" t="s">
        <v>95</v>
      </c>
      <c r="P330" s="44" t="s">
        <v>96</v>
      </c>
      <c r="Q330" s="44" t="s">
        <v>1262</v>
      </c>
      <c r="R330" s="46">
        <v>5445580000</v>
      </c>
      <c r="S330" s="44" t="s">
        <v>134</v>
      </c>
      <c r="T330" s="44" t="s">
        <v>1240</v>
      </c>
      <c r="U330" s="44"/>
      <c r="V330" s="44" t="s">
        <v>80</v>
      </c>
      <c r="W330" s="44" t="s">
        <v>96</v>
      </c>
      <c r="X330" s="44" t="s">
        <v>137</v>
      </c>
      <c r="Y330" s="44" t="s">
        <v>83</v>
      </c>
      <c r="Z330" s="44" t="s">
        <v>84</v>
      </c>
      <c r="AA330" s="44" t="s">
        <v>84</v>
      </c>
      <c r="AB330" s="44" t="str">
        <f>IF(OR($Y330="No",$Y330=""),"Requires baseline confirmation",IF(AND($Y330="Yes",$Z330="Yes",$AA330="Yes"),"Ready for monitoring","Ready with conditions"))</f>
        <v>Requires baseline confirmation</v>
      </c>
      <c r="AC330" s="44" t="str">
        <f>IF($AB330="Ready for monitoring","Normal",IF($C330="Critical","High",IF($C330="Core","Medium","Routine")))</f>
        <v>High</v>
      </c>
      <c r="AD330" s="44"/>
      <c r="AE330" s="44"/>
      <c r="AF330" s="47"/>
      <c r="AG330" s="44"/>
    </row>
    <row r="331" spans="1:33" ht="39">
      <c r="A331" s="44" t="s">
        <v>1263</v>
      </c>
      <c r="B331" s="44" t="s">
        <v>66</v>
      </c>
      <c r="C331" s="44" t="s">
        <v>127</v>
      </c>
      <c r="D331" s="44" t="s">
        <v>68</v>
      </c>
      <c r="E331" s="45">
        <v>2315</v>
      </c>
      <c r="F331" s="44" t="s">
        <v>1264</v>
      </c>
      <c r="G331" s="44" t="s">
        <v>1236</v>
      </c>
      <c r="H331" s="44" t="s">
        <v>1237</v>
      </c>
      <c r="I331" s="44" t="s">
        <v>360</v>
      </c>
      <c r="J331" s="44" t="s">
        <v>1265</v>
      </c>
      <c r="K331" s="44" t="s">
        <v>131</v>
      </c>
      <c r="L331" s="44" t="s">
        <v>74</v>
      </c>
      <c r="M331" s="44"/>
      <c r="N331" s="44"/>
      <c r="O331" s="44" t="s">
        <v>95</v>
      </c>
      <c r="P331" s="44" t="s">
        <v>136</v>
      </c>
      <c r="Q331" s="44" t="s">
        <v>1266</v>
      </c>
      <c r="R331" s="46">
        <v>166400000</v>
      </c>
      <c r="S331" s="44" t="s">
        <v>134</v>
      </c>
      <c r="T331" s="44" t="s">
        <v>1240</v>
      </c>
      <c r="U331" s="44"/>
      <c r="V331" s="44" t="s">
        <v>80</v>
      </c>
      <c r="W331" s="44" t="s">
        <v>136</v>
      </c>
      <c r="X331" s="44" t="s">
        <v>137</v>
      </c>
      <c r="Y331" s="44" t="s">
        <v>83</v>
      </c>
      <c r="Z331" s="44" t="s">
        <v>84</v>
      </c>
      <c r="AA331" s="44" t="s">
        <v>84</v>
      </c>
      <c r="AB331" s="44" t="str">
        <f>IF(OR($Y331="No",$Y331=""),"Requires baseline confirmation",IF(AND($Y331="Yes",$Z331="Yes",$AA331="Yes"),"Ready for monitoring","Ready with conditions"))</f>
        <v>Requires baseline confirmation</v>
      </c>
      <c r="AC331" s="44" t="str">
        <f>IF($AB331="Ready for monitoring","Normal",IF($C331="Critical","High",IF($C331="Core","Medium","Routine")))</f>
        <v>High</v>
      </c>
      <c r="AD331" s="44"/>
      <c r="AE331" s="44"/>
      <c r="AF331" s="47"/>
      <c r="AG331" s="44"/>
    </row>
    <row r="332" spans="1:33" ht="39">
      <c r="A332" s="44" t="s">
        <v>1267</v>
      </c>
      <c r="B332" s="44" t="s">
        <v>66</v>
      </c>
      <c r="C332" s="44" t="s">
        <v>127</v>
      </c>
      <c r="D332" s="44" t="s">
        <v>68</v>
      </c>
      <c r="E332" s="45">
        <v>2321</v>
      </c>
      <c r="F332" s="44" t="s">
        <v>1268</v>
      </c>
      <c r="G332" s="44" t="s">
        <v>1236</v>
      </c>
      <c r="H332" s="44" t="s">
        <v>1237</v>
      </c>
      <c r="I332" s="44" t="s">
        <v>360</v>
      </c>
      <c r="J332" s="44" t="s">
        <v>1269</v>
      </c>
      <c r="K332" s="44" t="s">
        <v>73</v>
      </c>
      <c r="L332" s="44" t="s">
        <v>74</v>
      </c>
      <c r="M332" s="44"/>
      <c r="N332" s="44"/>
      <c r="O332" s="44" t="s">
        <v>95</v>
      </c>
      <c r="P332" s="44" t="s">
        <v>107</v>
      </c>
      <c r="Q332" s="44" t="s">
        <v>1270</v>
      </c>
      <c r="R332" s="46">
        <v>147737000</v>
      </c>
      <c r="S332" s="44" t="s">
        <v>134</v>
      </c>
      <c r="T332" s="44" t="s">
        <v>1240</v>
      </c>
      <c r="U332" s="44"/>
      <c r="V332" s="44" t="s">
        <v>80</v>
      </c>
      <c r="W332" s="44" t="s">
        <v>96</v>
      </c>
      <c r="X332" s="44" t="s">
        <v>137</v>
      </c>
      <c r="Y332" s="44" t="s">
        <v>83</v>
      </c>
      <c r="Z332" s="44" t="s">
        <v>84</v>
      </c>
      <c r="AA332" s="44" t="s">
        <v>84</v>
      </c>
      <c r="AB332" s="44" t="str">
        <f>IF(OR($Y332="No",$Y332=""),"Requires baseline confirmation",IF(AND($Y332="Yes",$Z332="Yes",$AA332="Yes"),"Ready for monitoring","Ready with conditions"))</f>
        <v>Requires baseline confirmation</v>
      </c>
      <c r="AC332" s="44" t="str">
        <f>IF($AB332="Ready for monitoring","Normal",IF($C332="Critical","High",IF($C332="Core","Medium","Routine")))</f>
        <v>High</v>
      </c>
      <c r="AD332" s="44"/>
      <c r="AE332" s="44"/>
      <c r="AF332" s="47"/>
      <c r="AG332" s="44"/>
    </row>
    <row r="333" spans="1:33" ht="39">
      <c r="A333" s="44" t="s">
        <v>1271</v>
      </c>
      <c r="B333" s="44" t="s">
        <v>66</v>
      </c>
      <c r="C333" s="44" t="s">
        <v>127</v>
      </c>
      <c r="D333" s="44" t="s">
        <v>68</v>
      </c>
      <c r="E333" s="45">
        <v>2332</v>
      </c>
      <c r="F333" s="44" t="s">
        <v>1272</v>
      </c>
      <c r="G333" s="44" t="s">
        <v>1236</v>
      </c>
      <c r="H333" s="44" t="s">
        <v>1237</v>
      </c>
      <c r="I333" s="44" t="s">
        <v>360</v>
      </c>
      <c r="J333" s="44" t="s">
        <v>1273</v>
      </c>
      <c r="K333" s="44" t="s">
        <v>94</v>
      </c>
      <c r="L333" s="44" t="s">
        <v>74</v>
      </c>
      <c r="M333" s="44"/>
      <c r="N333" s="44"/>
      <c r="O333" s="44" t="s">
        <v>95</v>
      </c>
      <c r="P333" s="44" t="s">
        <v>96</v>
      </c>
      <c r="Q333" s="44" t="s">
        <v>1274</v>
      </c>
      <c r="R333" s="46">
        <v>267146000</v>
      </c>
      <c r="S333" s="44" t="s">
        <v>134</v>
      </c>
      <c r="T333" s="44" t="s">
        <v>1240</v>
      </c>
      <c r="U333" s="44"/>
      <c r="V333" s="44" t="s">
        <v>80</v>
      </c>
      <c r="W333" s="44" t="s">
        <v>96</v>
      </c>
      <c r="X333" s="44" t="s">
        <v>137</v>
      </c>
      <c r="Y333" s="44" t="s">
        <v>83</v>
      </c>
      <c r="Z333" s="44" t="s">
        <v>84</v>
      </c>
      <c r="AA333" s="44" t="s">
        <v>84</v>
      </c>
      <c r="AB333" s="44" t="str">
        <f>IF(OR($Y333="No",$Y333=""),"Requires baseline confirmation",IF(AND($Y333="Yes",$Z333="Yes",$AA333="Yes"),"Ready for monitoring","Ready with conditions"))</f>
        <v>Requires baseline confirmation</v>
      </c>
      <c r="AC333" s="44" t="str">
        <f>IF($AB333="Ready for monitoring","Normal",IF($C333="Critical","High",IF($C333="Core","Medium","Routine")))</f>
        <v>High</v>
      </c>
      <c r="AD333" s="44"/>
      <c r="AE333" s="44"/>
      <c r="AF333" s="47"/>
      <c r="AG333" s="44"/>
    </row>
    <row r="334" spans="1:33" ht="39">
      <c r="A334" s="44" t="s">
        <v>1275</v>
      </c>
      <c r="B334" s="44" t="s">
        <v>66</v>
      </c>
      <c r="C334" s="44" t="s">
        <v>127</v>
      </c>
      <c r="D334" s="44" t="s">
        <v>68</v>
      </c>
      <c r="E334" s="45">
        <v>2364</v>
      </c>
      <c r="F334" s="44" t="s">
        <v>1276</v>
      </c>
      <c r="G334" s="44" t="s">
        <v>1236</v>
      </c>
      <c r="H334" s="44" t="s">
        <v>1237</v>
      </c>
      <c r="I334" s="44" t="s">
        <v>360</v>
      </c>
      <c r="J334" s="44" t="s">
        <v>1277</v>
      </c>
      <c r="K334" s="44" t="s">
        <v>131</v>
      </c>
      <c r="L334" s="44" t="s">
        <v>74</v>
      </c>
      <c r="M334" s="44"/>
      <c r="N334" s="44"/>
      <c r="O334" s="44" t="s">
        <v>95</v>
      </c>
      <c r="P334" s="44" t="s">
        <v>136</v>
      </c>
      <c r="Q334" s="44" t="s">
        <v>1278</v>
      </c>
      <c r="R334" s="46">
        <v>227493333.33333334</v>
      </c>
      <c r="S334" s="44" t="s">
        <v>134</v>
      </c>
      <c r="T334" s="44" t="s">
        <v>1240</v>
      </c>
      <c r="U334" s="44"/>
      <c r="V334" s="44" t="s">
        <v>80</v>
      </c>
      <c r="W334" s="44" t="s">
        <v>136</v>
      </c>
      <c r="X334" s="44" t="s">
        <v>137</v>
      </c>
      <c r="Y334" s="44" t="s">
        <v>83</v>
      </c>
      <c r="Z334" s="44" t="s">
        <v>84</v>
      </c>
      <c r="AA334" s="44" t="s">
        <v>84</v>
      </c>
      <c r="AB334" s="44" t="str">
        <f>IF(OR($Y334="No",$Y334=""),"Requires baseline confirmation",IF(AND($Y334="Yes",$Z334="Yes",$AA334="Yes"),"Ready for monitoring","Ready with conditions"))</f>
        <v>Requires baseline confirmation</v>
      </c>
      <c r="AC334" s="44" t="str">
        <f>IF($AB334="Ready for monitoring","Normal",IF($C334="Critical","High",IF($C334="Core","Medium","Routine")))</f>
        <v>High</v>
      </c>
      <c r="AD334" s="44"/>
      <c r="AE334" s="44"/>
      <c r="AF334" s="47"/>
      <c r="AG334" s="44"/>
    </row>
    <row r="335" spans="1:33" ht="39">
      <c r="A335" s="44" t="s">
        <v>1279</v>
      </c>
      <c r="B335" s="44" t="s">
        <v>66</v>
      </c>
      <c r="C335" s="44" t="s">
        <v>127</v>
      </c>
      <c r="D335" s="44" t="s">
        <v>68</v>
      </c>
      <c r="E335" s="45">
        <v>2374</v>
      </c>
      <c r="F335" s="44" t="s">
        <v>1280</v>
      </c>
      <c r="G335" s="44" t="s">
        <v>1236</v>
      </c>
      <c r="H335" s="44" t="s">
        <v>1237</v>
      </c>
      <c r="I335" s="44" t="s">
        <v>360</v>
      </c>
      <c r="J335" s="44" t="s">
        <v>1281</v>
      </c>
      <c r="K335" s="44" t="s">
        <v>131</v>
      </c>
      <c r="L335" s="44" t="s">
        <v>74</v>
      </c>
      <c r="M335" s="44"/>
      <c r="N335" s="44"/>
      <c r="O335" s="44" t="s">
        <v>75</v>
      </c>
      <c r="P335" s="44" t="s">
        <v>121</v>
      </c>
      <c r="Q335" s="44" t="s">
        <v>1282</v>
      </c>
      <c r="R335" s="46">
        <v>3343400000</v>
      </c>
      <c r="S335" s="44" t="s">
        <v>134</v>
      </c>
      <c r="T335" s="44" t="s">
        <v>1240</v>
      </c>
      <c r="U335" s="44"/>
      <c r="V335" s="44" t="s">
        <v>80</v>
      </c>
      <c r="W335" s="44" t="s">
        <v>121</v>
      </c>
      <c r="X335" s="44" t="s">
        <v>137</v>
      </c>
      <c r="Y335" s="44" t="s">
        <v>83</v>
      </c>
      <c r="Z335" s="44" t="s">
        <v>84</v>
      </c>
      <c r="AA335" s="44" t="s">
        <v>84</v>
      </c>
      <c r="AB335" s="44" t="str">
        <f>IF(OR($Y335="No",$Y335=""),"Requires baseline confirmation",IF(AND($Y335="Yes",$Z335="Yes",$AA335="Yes"),"Ready for monitoring","Ready with conditions"))</f>
        <v>Requires baseline confirmation</v>
      </c>
      <c r="AC335" s="44" t="str">
        <f>IF($AB335="Ready for monitoring","Normal",IF($C335="Critical","High",IF($C335="Core","Medium","Routine")))</f>
        <v>High</v>
      </c>
      <c r="AD335" s="44"/>
      <c r="AE335" s="44"/>
      <c r="AF335" s="47"/>
      <c r="AG335" s="44"/>
    </row>
    <row r="336" spans="1:33" ht="26">
      <c r="A336" s="44" t="s">
        <v>1283</v>
      </c>
      <c r="B336" s="44" t="s">
        <v>66</v>
      </c>
      <c r="C336" s="44" t="s">
        <v>127</v>
      </c>
      <c r="D336" s="44" t="s">
        <v>68</v>
      </c>
      <c r="E336" s="45">
        <v>2379</v>
      </c>
      <c r="F336" s="44" t="s">
        <v>1284</v>
      </c>
      <c r="G336" s="44" t="s">
        <v>1236</v>
      </c>
      <c r="H336" s="44" t="s">
        <v>1237</v>
      </c>
      <c r="I336" s="44" t="s">
        <v>360</v>
      </c>
      <c r="J336" s="44" t="s">
        <v>1285</v>
      </c>
      <c r="K336" s="44" t="s">
        <v>94</v>
      </c>
      <c r="L336" s="44" t="s">
        <v>74</v>
      </c>
      <c r="M336" s="44"/>
      <c r="N336" s="44"/>
      <c r="O336" s="44" t="s">
        <v>95</v>
      </c>
      <c r="P336" s="44" t="s">
        <v>96</v>
      </c>
      <c r="Q336" s="44" t="s">
        <v>1286</v>
      </c>
      <c r="R336" s="46">
        <v>1890935466.6666667</v>
      </c>
      <c r="S336" s="44" t="s">
        <v>134</v>
      </c>
      <c r="T336" s="44" t="s">
        <v>1240</v>
      </c>
      <c r="U336" s="44"/>
      <c r="V336" s="44" t="s">
        <v>80</v>
      </c>
      <c r="W336" s="44" t="s">
        <v>96</v>
      </c>
      <c r="X336" s="44" t="s">
        <v>137</v>
      </c>
      <c r="Y336" s="44" t="s">
        <v>83</v>
      </c>
      <c r="Z336" s="44" t="s">
        <v>84</v>
      </c>
      <c r="AA336" s="44" t="s">
        <v>84</v>
      </c>
      <c r="AB336" s="44" t="str">
        <f>IF(OR($Y336="No",$Y336=""),"Requires baseline confirmation",IF(AND($Y336="Yes",$Z336="Yes",$AA336="Yes"),"Ready for monitoring","Ready with conditions"))</f>
        <v>Requires baseline confirmation</v>
      </c>
      <c r="AC336" s="44" t="str">
        <f>IF($AB336="Ready for monitoring","Normal",IF($C336="Critical","High",IF($C336="Core","Medium","Routine")))</f>
        <v>High</v>
      </c>
      <c r="AD336" s="44"/>
      <c r="AE336" s="44"/>
      <c r="AF336" s="47"/>
      <c r="AG336" s="44"/>
    </row>
    <row r="337" spans="1:33" ht="39">
      <c r="A337" s="44" t="s">
        <v>1287</v>
      </c>
      <c r="B337" s="44" t="s">
        <v>66</v>
      </c>
      <c r="C337" s="44" t="s">
        <v>127</v>
      </c>
      <c r="D337" s="44" t="s">
        <v>68</v>
      </c>
      <c r="E337" s="45">
        <v>2509</v>
      </c>
      <c r="F337" s="44" t="s">
        <v>1288</v>
      </c>
      <c r="G337" s="44" t="s">
        <v>1236</v>
      </c>
      <c r="H337" s="44" t="s">
        <v>1289</v>
      </c>
      <c r="I337" s="44" t="s">
        <v>1290</v>
      </c>
      <c r="J337" s="44" t="s">
        <v>1291</v>
      </c>
      <c r="K337" s="44" t="s">
        <v>94</v>
      </c>
      <c r="L337" s="44" t="s">
        <v>74</v>
      </c>
      <c r="M337" s="44"/>
      <c r="N337" s="44"/>
      <c r="O337" s="44" t="s">
        <v>95</v>
      </c>
      <c r="P337" s="44" t="s">
        <v>132</v>
      </c>
      <c r="Q337" s="44" t="s">
        <v>1292</v>
      </c>
      <c r="R337" s="46">
        <v>212569333.33333334</v>
      </c>
      <c r="S337" s="44" t="s">
        <v>134</v>
      </c>
      <c r="T337" s="44" t="s">
        <v>1293</v>
      </c>
      <c r="U337" s="44"/>
      <c r="V337" s="44" t="s">
        <v>80</v>
      </c>
      <c r="W337" s="44" t="s">
        <v>96</v>
      </c>
      <c r="X337" s="44" t="s">
        <v>137</v>
      </c>
      <c r="Y337" s="44" t="s">
        <v>83</v>
      </c>
      <c r="Z337" s="44" t="s">
        <v>84</v>
      </c>
      <c r="AA337" s="44" t="s">
        <v>84</v>
      </c>
      <c r="AB337" s="44" t="str">
        <f>IF(OR($Y337="No",$Y337=""),"Requires baseline confirmation",IF(AND($Y337="Yes",$Z337="Yes",$AA337="Yes"),"Ready for monitoring","Ready with conditions"))</f>
        <v>Requires baseline confirmation</v>
      </c>
      <c r="AC337" s="44" t="str">
        <f>IF($AB337="Ready for monitoring","Normal",IF($C337="Critical","High",IF($C337="Core","Medium","Routine")))</f>
        <v>High</v>
      </c>
      <c r="AD337" s="44"/>
      <c r="AE337" s="44"/>
      <c r="AF337" s="47"/>
      <c r="AG337" s="44"/>
    </row>
    <row r="338" spans="1:33" ht="26">
      <c r="A338" s="44" t="s">
        <v>1294</v>
      </c>
      <c r="B338" s="44" t="s">
        <v>66</v>
      </c>
      <c r="C338" s="44" t="s">
        <v>127</v>
      </c>
      <c r="D338" s="44" t="s">
        <v>68</v>
      </c>
      <c r="E338" s="45">
        <v>2542</v>
      </c>
      <c r="F338" s="44" t="s">
        <v>1295</v>
      </c>
      <c r="G338" s="44" t="s">
        <v>1236</v>
      </c>
      <c r="H338" s="44" t="s">
        <v>1289</v>
      </c>
      <c r="I338" s="44" t="s">
        <v>1290</v>
      </c>
      <c r="J338" s="44" t="s">
        <v>1296</v>
      </c>
      <c r="K338" s="44" t="s">
        <v>94</v>
      </c>
      <c r="L338" s="44" t="s">
        <v>74</v>
      </c>
      <c r="M338" s="44"/>
      <c r="N338" s="44"/>
      <c r="O338" s="44" t="s">
        <v>95</v>
      </c>
      <c r="P338" s="44" t="s">
        <v>132</v>
      </c>
      <c r="Q338" s="44" t="s">
        <v>1297</v>
      </c>
      <c r="R338" s="46">
        <v>161640000</v>
      </c>
      <c r="S338" s="44" t="s">
        <v>134</v>
      </c>
      <c r="T338" s="44" t="s">
        <v>1293</v>
      </c>
      <c r="U338" s="44"/>
      <c r="V338" s="44" t="s">
        <v>80</v>
      </c>
      <c r="W338" s="44" t="s">
        <v>96</v>
      </c>
      <c r="X338" s="44" t="s">
        <v>137</v>
      </c>
      <c r="Y338" s="44" t="s">
        <v>83</v>
      </c>
      <c r="Z338" s="44" t="s">
        <v>84</v>
      </c>
      <c r="AA338" s="44" t="s">
        <v>84</v>
      </c>
      <c r="AB338" s="44" t="str">
        <f>IF(OR($Y338="No",$Y338=""),"Requires baseline confirmation",IF(AND($Y338="Yes",$Z338="Yes",$AA338="Yes"),"Ready for monitoring","Ready with conditions"))</f>
        <v>Requires baseline confirmation</v>
      </c>
      <c r="AC338" s="44" t="str">
        <f>IF($AB338="Ready for monitoring","Normal",IF($C338="Critical","High",IF($C338="Core","Medium","Routine")))</f>
        <v>High</v>
      </c>
      <c r="AD338" s="44"/>
      <c r="AE338" s="44"/>
      <c r="AF338" s="47"/>
      <c r="AG338" s="44"/>
    </row>
    <row r="339" spans="1:33" ht="26">
      <c r="A339" s="44" t="s">
        <v>1298</v>
      </c>
      <c r="B339" s="44" t="s">
        <v>66</v>
      </c>
      <c r="C339" s="44" t="s">
        <v>127</v>
      </c>
      <c r="D339" s="44" t="s">
        <v>68</v>
      </c>
      <c r="E339" s="45">
        <v>2549</v>
      </c>
      <c r="F339" s="44" t="s">
        <v>1299</v>
      </c>
      <c r="G339" s="44" t="s">
        <v>1236</v>
      </c>
      <c r="H339" s="44" t="s">
        <v>1289</v>
      </c>
      <c r="I339" s="44" t="s">
        <v>1290</v>
      </c>
      <c r="J339" s="44" t="s">
        <v>1300</v>
      </c>
      <c r="K339" s="44" t="s">
        <v>94</v>
      </c>
      <c r="L339" s="44" t="s">
        <v>74</v>
      </c>
      <c r="M339" s="44"/>
      <c r="N339" s="44"/>
      <c r="O339" s="44" t="s">
        <v>95</v>
      </c>
      <c r="P339" s="44" t="s">
        <v>132</v>
      </c>
      <c r="Q339" s="44" t="s">
        <v>1301</v>
      </c>
      <c r="R339" s="46">
        <v>131040000</v>
      </c>
      <c r="S339" s="44" t="s">
        <v>134</v>
      </c>
      <c r="T339" s="44" t="s">
        <v>1293</v>
      </c>
      <c r="U339" s="44"/>
      <c r="V339" s="44" t="s">
        <v>80</v>
      </c>
      <c r="W339" s="44" t="s">
        <v>96</v>
      </c>
      <c r="X339" s="44" t="s">
        <v>137</v>
      </c>
      <c r="Y339" s="44" t="s">
        <v>83</v>
      </c>
      <c r="Z339" s="44" t="s">
        <v>84</v>
      </c>
      <c r="AA339" s="44" t="s">
        <v>84</v>
      </c>
      <c r="AB339" s="44" t="str">
        <f>IF(OR($Y339="No",$Y339=""),"Requires baseline confirmation",IF(AND($Y339="Yes",$Z339="Yes",$AA339="Yes"),"Ready for monitoring","Ready with conditions"))</f>
        <v>Requires baseline confirmation</v>
      </c>
      <c r="AC339" s="44" t="str">
        <f>IF($AB339="Ready for monitoring","Normal",IF($C339="Critical","High",IF($C339="Core","Medium","Routine")))</f>
        <v>High</v>
      </c>
      <c r="AD339" s="44"/>
      <c r="AE339" s="44"/>
      <c r="AF339" s="47"/>
      <c r="AG339" s="44"/>
    </row>
    <row r="340" spans="1:33" ht="26">
      <c r="A340" s="44" t="s">
        <v>1302</v>
      </c>
      <c r="B340" s="44" t="s">
        <v>66</v>
      </c>
      <c r="C340" s="44" t="s">
        <v>127</v>
      </c>
      <c r="D340" s="44" t="s">
        <v>68</v>
      </c>
      <c r="E340" s="45">
        <v>2568</v>
      </c>
      <c r="F340" s="44" t="s">
        <v>1303</v>
      </c>
      <c r="G340" s="44" t="s">
        <v>1236</v>
      </c>
      <c r="H340" s="44" t="s">
        <v>1289</v>
      </c>
      <c r="I340" s="44" t="s">
        <v>1290</v>
      </c>
      <c r="J340" s="44" t="s">
        <v>1304</v>
      </c>
      <c r="K340" s="44" t="s">
        <v>94</v>
      </c>
      <c r="L340" s="44" t="s">
        <v>74</v>
      </c>
      <c r="M340" s="44"/>
      <c r="N340" s="44"/>
      <c r="O340" s="44" t="s">
        <v>95</v>
      </c>
      <c r="P340" s="44" t="s">
        <v>96</v>
      </c>
      <c r="Q340" s="44" t="s">
        <v>1305</v>
      </c>
      <c r="R340" s="46">
        <v>630680000</v>
      </c>
      <c r="S340" s="44" t="s">
        <v>134</v>
      </c>
      <c r="T340" s="44" t="s">
        <v>1293</v>
      </c>
      <c r="U340" s="44"/>
      <c r="V340" s="44" t="s">
        <v>80</v>
      </c>
      <c r="W340" s="44" t="s">
        <v>96</v>
      </c>
      <c r="X340" s="44" t="s">
        <v>137</v>
      </c>
      <c r="Y340" s="44" t="s">
        <v>83</v>
      </c>
      <c r="Z340" s="44" t="s">
        <v>84</v>
      </c>
      <c r="AA340" s="44" t="s">
        <v>84</v>
      </c>
      <c r="AB340" s="44" t="str">
        <f>IF(OR($Y340="No",$Y340=""),"Requires baseline confirmation",IF(AND($Y340="Yes",$Z340="Yes",$AA340="Yes"),"Ready for monitoring","Ready with conditions"))</f>
        <v>Requires baseline confirmation</v>
      </c>
      <c r="AC340" s="44" t="str">
        <f>IF($AB340="Ready for monitoring","Normal",IF($C340="Critical","High",IF($C340="Core","Medium","Routine")))</f>
        <v>High</v>
      </c>
      <c r="AD340" s="44"/>
      <c r="AE340" s="44"/>
      <c r="AF340" s="47"/>
      <c r="AG340" s="44"/>
    </row>
    <row r="341" spans="1:33" ht="26">
      <c r="A341" s="44" t="s">
        <v>1306</v>
      </c>
      <c r="B341" s="44" t="s">
        <v>66</v>
      </c>
      <c r="C341" s="44" t="s">
        <v>127</v>
      </c>
      <c r="D341" s="44" t="s">
        <v>68</v>
      </c>
      <c r="E341" s="45">
        <v>2575</v>
      </c>
      <c r="F341" s="44" t="s">
        <v>1307</v>
      </c>
      <c r="G341" s="44" t="s">
        <v>1236</v>
      </c>
      <c r="H341" s="44" t="s">
        <v>1289</v>
      </c>
      <c r="I341" s="44" t="s">
        <v>1290</v>
      </c>
      <c r="J341" s="44" t="s">
        <v>1308</v>
      </c>
      <c r="K341" s="44" t="s">
        <v>94</v>
      </c>
      <c r="L341" s="44" t="s">
        <v>74</v>
      </c>
      <c r="M341" s="44"/>
      <c r="N341" s="44"/>
      <c r="O341" s="44" t="s">
        <v>95</v>
      </c>
      <c r="P341" s="44" t="s">
        <v>96</v>
      </c>
      <c r="Q341" s="44" t="s">
        <v>1309</v>
      </c>
      <c r="R341" s="46">
        <v>553920000</v>
      </c>
      <c r="S341" s="44" t="s">
        <v>134</v>
      </c>
      <c r="T341" s="44" t="s">
        <v>1293</v>
      </c>
      <c r="U341" s="44"/>
      <c r="V341" s="44" t="s">
        <v>80</v>
      </c>
      <c r="W341" s="44" t="s">
        <v>96</v>
      </c>
      <c r="X341" s="44" t="s">
        <v>137</v>
      </c>
      <c r="Y341" s="44" t="s">
        <v>83</v>
      </c>
      <c r="Z341" s="44" t="s">
        <v>84</v>
      </c>
      <c r="AA341" s="44" t="s">
        <v>84</v>
      </c>
      <c r="AB341" s="44" t="str">
        <f>IF(OR($Y341="No",$Y341=""),"Requires baseline confirmation",IF(AND($Y341="Yes",$Z341="Yes",$AA341="Yes"),"Ready for monitoring","Ready with conditions"))</f>
        <v>Requires baseline confirmation</v>
      </c>
      <c r="AC341" s="44" t="str">
        <f>IF($AB341="Ready for monitoring","Normal",IF($C341="Critical","High",IF($C341="Core","Medium","Routine")))</f>
        <v>High</v>
      </c>
      <c r="AD341" s="44"/>
      <c r="AE341" s="44"/>
      <c r="AF341" s="47"/>
      <c r="AG341" s="44"/>
    </row>
    <row r="342" spans="1:33" ht="39">
      <c r="A342" s="44" t="s">
        <v>1310</v>
      </c>
      <c r="B342" s="44" t="s">
        <v>66</v>
      </c>
      <c r="C342" s="44" t="s">
        <v>127</v>
      </c>
      <c r="D342" s="44" t="s">
        <v>68</v>
      </c>
      <c r="E342" s="45">
        <v>2582</v>
      </c>
      <c r="F342" s="44" t="s">
        <v>1311</v>
      </c>
      <c r="G342" s="44" t="s">
        <v>1236</v>
      </c>
      <c r="H342" s="44" t="s">
        <v>1289</v>
      </c>
      <c r="I342" s="44" t="s">
        <v>1290</v>
      </c>
      <c r="J342" s="44" t="s">
        <v>1312</v>
      </c>
      <c r="K342" s="44" t="s">
        <v>131</v>
      </c>
      <c r="L342" s="44" t="s">
        <v>74</v>
      </c>
      <c r="M342" s="44"/>
      <c r="N342" s="44"/>
      <c r="O342" s="44" t="s">
        <v>95</v>
      </c>
      <c r="P342" s="44" t="s">
        <v>136</v>
      </c>
      <c r="Q342" s="44" t="s">
        <v>1313</v>
      </c>
      <c r="R342" s="46">
        <v>126280000</v>
      </c>
      <c r="S342" s="44" t="s">
        <v>134</v>
      </c>
      <c r="T342" s="44" t="s">
        <v>1293</v>
      </c>
      <c r="U342" s="44"/>
      <c r="V342" s="44" t="s">
        <v>80</v>
      </c>
      <c r="W342" s="44" t="s">
        <v>136</v>
      </c>
      <c r="X342" s="44" t="s">
        <v>137</v>
      </c>
      <c r="Y342" s="44" t="s">
        <v>83</v>
      </c>
      <c r="Z342" s="44" t="s">
        <v>84</v>
      </c>
      <c r="AA342" s="44" t="s">
        <v>84</v>
      </c>
      <c r="AB342" s="44" t="str">
        <f>IF(OR($Y342="No",$Y342=""),"Requires baseline confirmation",IF(AND($Y342="Yes",$Z342="Yes",$AA342="Yes"),"Ready for monitoring","Ready with conditions"))</f>
        <v>Requires baseline confirmation</v>
      </c>
      <c r="AC342" s="44" t="str">
        <f>IF($AB342="Ready for monitoring","Normal",IF($C342="Critical","High",IF($C342="Core","Medium","Routine")))</f>
        <v>High</v>
      </c>
      <c r="AD342" s="44"/>
      <c r="AE342" s="44"/>
      <c r="AF342" s="47"/>
      <c r="AG342" s="44"/>
    </row>
    <row r="343" spans="1:33" ht="26">
      <c r="A343" s="44" t="s">
        <v>1314</v>
      </c>
      <c r="B343" s="44" t="s">
        <v>66</v>
      </c>
      <c r="C343" s="44" t="s">
        <v>127</v>
      </c>
      <c r="D343" s="44" t="s">
        <v>68</v>
      </c>
      <c r="E343" s="45">
        <v>2626</v>
      </c>
      <c r="F343" s="44" t="s">
        <v>1315</v>
      </c>
      <c r="G343" s="44" t="s">
        <v>1236</v>
      </c>
      <c r="H343" s="44" t="s">
        <v>1289</v>
      </c>
      <c r="I343" s="44" t="s">
        <v>1290</v>
      </c>
      <c r="J343" s="44" t="s">
        <v>1316</v>
      </c>
      <c r="K343" s="44" t="s">
        <v>94</v>
      </c>
      <c r="L343" s="44" t="s">
        <v>74</v>
      </c>
      <c r="M343" s="44"/>
      <c r="N343" s="44"/>
      <c r="O343" s="44" t="s">
        <v>95</v>
      </c>
      <c r="P343" s="44" t="s">
        <v>96</v>
      </c>
      <c r="Q343" s="44" t="s">
        <v>1317</v>
      </c>
      <c r="R343" s="46">
        <v>228040000</v>
      </c>
      <c r="S343" s="44" t="s">
        <v>134</v>
      </c>
      <c r="T343" s="44" t="s">
        <v>1293</v>
      </c>
      <c r="U343" s="44"/>
      <c r="V343" s="44" t="s">
        <v>80</v>
      </c>
      <c r="W343" s="44" t="s">
        <v>96</v>
      </c>
      <c r="X343" s="44" t="s">
        <v>137</v>
      </c>
      <c r="Y343" s="44" t="s">
        <v>83</v>
      </c>
      <c r="Z343" s="44" t="s">
        <v>84</v>
      </c>
      <c r="AA343" s="44" t="s">
        <v>84</v>
      </c>
      <c r="AB343" s="44" t="str">
        <f>IF(OR($Y343="No",$Y343=""),"Requires baseline confirmation",IF(AND($Y343="Yes",$Z343="Yes",$AA343="Yes"),"Ready for monitoring","Ready with conditions"))</f>
        <v>Requires baseline confirmation</v>
      </c>
      <c r="AC343" s="44" t="str">
        <f>IF($AB343="Ready for monitoring","Normal",IF($C343="Critical","High",IF($C343="Core","Medium","Routine")))</f>
        <v>High</v>
      </c>
      <c r="AD343" s="44"/>
      <c r="AE343" s="44"/>
      <c r="AF343" s="47"/>
      <c r="AG343" s="44"/>
    </row>
    <row r="344" spans="1:33" ht="39">
      <c r="A344" s="44" t="s">
        <v>1318</v>
      </c>
      <c r="B344" s="44" t="s">
        <v>66</v>
      </c>
      <c r="C344" s="44" t="s">
        <v>127</v>
      </c>
      <c r="D344" s="44" t="s">
        <v>68</v>
      </c>
      <c r="E344" s="45">
        <v>2726</v>
      </c>
      <c r="F344" s="44" t="s">
        <v>1319</v>
      </c>
      <c r="G344" s="44" t="s">
        <v>1236</v>
      </c>
      <c r="H344" s="44" t="s">
        <v>1320</v>
      </c>
      <c r="I344" s="44" t="s">
        <v>360</v>
      </c>
      <c r="J344" s="44" t="s">
        <v>1321</v>
      </c>
      <c r="K344" s="44" t="s">
        <v>131</v>
      </c>
      <c r="L344" s="44" t="s">
        <v>74</v>
      </c>
      <c r="M344" s="44"/>
      <c r="N344" s="44"/>
      <c r="O344" s="44" t="s">
        <v>95</v>
      </c>
      <c r="P344" s="44" t="s">
        <v>132</v>
      </c>
      <c r="Q344" s="44" t="s">
        <v>1322</v>
      </c>
      <c r="R344" s="46">
        <v>253485942.85714284</v>
      </c>
      <c r="S344" s="44" t="s">
        <v>134</v>
      </c>
      <c r="T344" s="44" t="s">
        <v>1323</v>
      </c>
      <c r="U344" s="44"/>
      <c r="V344" s="44" t="s">
        <v>80</v>
      </c>
      <c r="W344" s="44" t="s">
        <v>136</v>
      </c>
      <c r="X344" s="44" t="s">
        <v>137</v>
      </c>
      <c r="Y344" s="44" t="s">
        <v>83</v>
      </c>
      <c r="Z344" s="44" t="s">
        <v>84</v>
      </c>
      <c r="AA344" s="44" t="s">
        <v>84</v>
      </c>
      <c r="AB344" s="44" t="str">
        <f>IF(OR($Y344="No",$Y344=""),"Requires baseline confirmation",IF(AND($Y344="Yes",$Z344="Yes",$AA344="Yes"),"Ready for monitoring","Ready with conditions"))</f>
        <v>Requires baseline confirmation</v>
      </c>
      <c r="AC344" s="44" t="str">
        <f>IF($AB344="Ready for monitoring","Normal",IF($C344="Critical","High",IF($C344="Core","Medium","Routine")))</f>
        <v>High</v>
      </c>
      <c r="AD344" s="44"/>
      <c r="AE344" s="44"/>
      <c r="AF344" s="47"/>
      <c r="AG344" s="44"/>
    </row>
    <row r="345" spans="1:33" ht="26">
      <c r="A345" s="44" t="s">
        <v>1324</v>
      </c>
      <c r="B345" s="44" t="s">
        <v>66</v>
      </c>
      <c r="C345" s="44" t="s">
        <v>127</v>
      </c>
      <c r="D345" s="44" t="s">
        <v>68</v>
      </c>
      <c r="E345" s="45">
        <v>2736</v>
      </c>
      <c r="F345" s="44" t="s">
        <v>1325</v>
      </c>
      <c r="G345" s="44" t="s">
        <v>1236</v>
      </c>
      <c r="H345" s="44" t="s">
        <v>1320</v>
      </c>
      <c r="I345" s="44" t="s">
        <v>360</v>
      </c>
      <c r="J345" s="44" t="s">
        <v>1326</v>
      </c>
      <c r="K345" s="44" t="s">
        <v>94</v>
      </c>
      <c r="L345" s="44" t="s">
        <v>74</v>
      </c>
      <c r="M345" s="44"/>
      <c r="N345" s="44"/>
      <c r="O345" s="44" t="s">
        <v>95</v>
      </c>
      <c r="P345" s="44" t="s">
        <v>132</v>
      </c>
      <c r="Q345" s="44" t="s">
        <v>1327</v>
      </c>
      <c r="R345" s="46">
        <v>346200000</v>
      </c>
      <c r="S345" s="44" t="s">
        <v>134</v>
      </c>
      <c r="T345" s="44" t="s">
        <v>1323</v>
      </c>
      <c r="U345" s="44"/>
      <c r="V345" s="44" t="s">
        <v>80</v>
      </c>
      <c r="W345" s="44" t="s">
        <v>96</v>
      </c>
      <c r="X345" s="44" t="s">
        <v>137</v>
      </c>
      <c r="Y345" s="44" t="s">
        <v>83</v>
      </c>
      <c r="Z345" s="44" t="s">
        <v>84</v>
      </c>
      <c r="AA345" s="44" t="s">
        <v>84</v>
      </c>
      <c r="AB345" s="44" t="str">
        <f>IF(OR($Y345="No",$Y345=""),"Requires baseline confirmation",IF(AND($Y345="Yes",$Z345="Yes",$AA345="Yes"),"Ready for monitoring","Ready with conditions"))</f>
        <v>Requires baseline confirmation</v>
      </c>
      <c r="AC345" s="44" t="str">
        <f>IF($AB345="Ready for monitoring","Normal",IF($C345="Critical","High",IF($C345="Core","Medium","Routine")))</f>
        <v>High</v>
      </c>
      <c r="AD345" s="44"/>
      <c r="AE345" s="44"/>
      <c r="AF345" s="47"/>
      <c r="AG345" s="44"/>
    </row>
    <row r="346" spans="1:33" ht="26">
      <c r="A346" s="44" t="s">
        <v>1328</v>
      </c>
      <c r="B346" s="44" t="s">
        <v>66</v>
      </c>
      <c r="C346" s="44" t="s">
        <v>127</v>
      </c>
      <c r="D346" s="44" t="s">
        <v>68</v>
      </c>
      <c r="E346" s="45">
        <v>2755</v>
      </c>
      <c r="F346" s="44" t="s">
        <v>1329</v>
      </c>
      <c r="G346" s="44" t="s">
        <v>1236</v>
      </c>
      <c r="H346" s="44" t="s">
        <v>1320</v>
      </c>
      <c r="I346" s="44" t="s">
        <v>360</v>
      </c>
      <c r="J346" s="44" t="s">
        <v>1330</v>
      </c>
      <c r="K346" s="44" t="s">
        <v>94</v>
      </c>
      <c r="L346" s="44" t="s">
        <v>74</v>
      </c>
      <c r="M346" s="44"/>
      <c r="N346" s="44"/>
      <c r="O346" s="44" t="s">
        <v>95</v>
      </c>
      <c r="P346" s="44" t="s">
        <v>132</v>
      </c>
      <c r="Q346" s="44" t="s">
        <v>1331</v>
      </c>
      <c r="R346" s="46">
        <v>357000000</v>
      </c>
      <c r="S346" s="44" t="s">
        <v>134</v>
      </c>
      <c r="T346" s="44" t="s">
        <v>1323</v>
      </c>
      <c r="U346" s="44"/>
      <c r="V346" s="44" t="s">
        <v>80</v>
      </c>
      <c r="W346" s="44" t="s">
        <v>96</v>
      </c>
      <c r="X346" s="44" t="s">
        <v>137</v>
      </c>
      <c r="Y346" s="44" t="s">
        <v>83</v>
      </c>
      <c r="Z346" s="44" t="s">
        <v>84</v>
      </c>
      <c r="AA346" s="44" t="s">
        <v>84</v>
      </c>
      <c r="AB346" s="44" t="str">
        <f>IF(OR($Y346="No",$Y346=""),"Requires baseline confirmation",IF(AND($Y346="Yes",$Z346="Yes",$AA346="Yes"),"Ready for monitoring","Ready with conditions"))</f>
        <v>Requires baseline confirmation</v>
      </c>
      <c r="AC346" s="44" t="str">
        <f>IF($AB346="Ready for monitoring","Normal",IF($C346="Critical","High",IF($C346="Core","Medium","Routine")))</f>
        <v>High</v>
      </c>
      <c r="AD346" s="44"/>
      <c r="AE346" s="44"/>
      <c r="AF346" s="47"/>
      <c r="AG346" s="44"/>
    </row>
    <row r="347" spans="1:33" ht="26">
      <c r="A347" s="44" t="s">
        <v>1332</v>
      </c>
      <c r="B347" s="44" t="s">
        <v>66</v>
      </c>
      <c r="C347" s="44" t="s">
        <v>127</v>
      </c>
      <c r="D347" s="44" t="s">
        <v>68</v>
      </c>
      <c r="E347" s="45">
        <v>2802</v>
      </c>
      <c r="F347" s="44" t="s">
        <v>1333</v>
      </c>
      <c r="G347" s="44" t="s">
        <v>1236</v>
      </c>
      <c r="H347" s="44" t="s">
        <v>1320</v>
      </c>
      <c r="I347" s="44" t="s">
        <v>360</v>
      </c>
      <c r="J347" s="44" t="s">
        <v>1308</v>
      </c>
      <c r="K347" s="44" t="s">
        <v>94</v>
      </c>
      <c r="L347" s="44" t="s">
        <v>74</v>
      </c>
      <c r="M347" s="44"/>
      <c r="N347" s="44"/>
      <c r="O347" s="44" t="s">
        <v>95</v>
      </c>
      <c r="P347" s="44" t="s">
        <v>96</v>
      </c>
      <c r="Q347" s="44" t="s">
        <v>1309</v>
      </c>
      <c r="R347" s="46">
        <v>624930000</v>
      </c>
      <c r="S347" s="44" t="s">
        <v>134</v>
      </c>
      <c r="T347" s="44" t="s">
        <v>1323</v>
      </c>
      <c r="U347" s="44"/>
      <c r="V347" s="44" t="s">
        <v>80</v>
      </c>
      <c r="W347" s="44" t="s">
        <v>96</v>
      </c>
      <c r="X347" s="44" t="s">
        <v>137</v>
      </c>
      <c r="Y347" s="44" t="s">
        <v>83</v>
      </c>
      <c r="Z347" s="44" t="s">
        <v>84</v>
      </c>
      <c r="AA347" s="44" t="s">
        <v>84</v>
      </c>
      <c r="AB347" s="44" t="str">
        <f>IF(OR($Y347="No",$Y347=""),"Requires baseline confirmation",IF(AND($Y347="Yes",$Z347="Yes",$AA347="Yes"),"Ready for monitoring","Ready with conditions"))</f>
        <v>Requires baseline confirmation</v>
      </c>
      <c r="AC347" s="44" t="str">
        <f>IF($AB347="Ready for monitoring","Normal",IF($C347="Critical","High",IF($C347="Core","Medium","Routine")))</f>
        <v>High</v>
      </c>
      <c r="AD347" s="44"/>
      <c r="AE347" s="44"/>
      <c r="AF347" s="47"/>
      <c r="AG347" s="44"/>
    </row>
    <row r="348" spans="1:33" ht="39">
      <c r="A348" s="44" t="s">
        <v>1334</v>
      </c>
      <c r="B348" s="44" t="s">
        <v>66</v>
      </c>
      <c r="C348" s="44" t="s">
        <v>127</v>
      </c>
      <c r="D348" s="44" t="s">
        <v>68</v>
      </c>
      <c r="E348" s="45">
        <v>2808</v>
      </c>
      <c r="F348" s="44" t="s">
        <v>1335</v>
      </c>
      <c r="G348" s="44" t="s">
        <v>1236</v>
      </c>
      <c r="H348" s="44" t="s">
        <v>1320</v>
      </c>
      <c r="I348" s="44" t="s">
        <v>360</v>
      </c>
      <c r="J348" s="44" t="s">
        <v>1312</v>
      </c>
      <c r="K348" s="44" t="s">
        <v>131</v>
      </c>
      <c r="L348" s="44" t="s">
        <v>74</v>
      </c>
      <c r="M348" s="44"/>
      <c r="N348" s="44"/>
      <c r="O348" s="44" t="s">
        <v>95</v>
      </c>
      <c r="P348" s="44" t="s">
        <v>136</v>
      </c>
      <c r="Q348" s="44" t="s">
        <v>1313</v>
      </c>
      <c r="R348" s="46">
        <v>103782000</v>
      </c>
      <c r="S348" s="44" t="s">
        <v>134</v>
      </c>
      <c r="T348" s="44" t="s">
        <v>1323</v>
      </c>
      <c r="U348" s="44"/>
      <c r="V348" s="44" t="s">
        <v>80</v>
      </c>
      <c r="W348" s="44" t="s">
        <v>136</v>
      </c>
      <c r="X348" s="44" t="s">
        <v>137</v>
      </c>
      <c r="Y348" s="44" t="s">
        <v>83</v>
      </c>
      <c r="Z348" s="44" t="s">
        <v>84</v>
      </c>
      <c r="AA348" s="44" t="s">
        <v>84</v>
      </c>
      <c r="AB348" s="44" t="str">
        <f>IF(OR($Y348="No",$Y348=""),"Requires baseline confirmation",IF(AND($Y348="Yes",$Z348="Yes",$AA348="Yes"),"Ready for monitoring","Ready with conditions"))</f>
        <v>Requires baseline confirmation</v>
      </c>
      <c r="AC348" s="44" t="str">
        <f>IF($AB348="Ready for monitoring","Normal",IF($C348="Critical","High",IF($C348="Core","Medium","Routine")))</f>
        <v>High</v>
      </c>
      <c r="AD348" s="44"/>
      <c r="AE348" s="44"/>
      <c r="AF348" s="47"/>
      <c r="AG348" s="44"/>
    </row>
    <row r="349" spans="1:33" ht="26">
      <c r="A349" s="44" t="s">
        <v>1336</v>
      </c>
      <c r="B349" s="44" t="s">
        <v>66</v>
      </c>
      <c r="C349" s="44" t="s">
        <v>127</v>
      </c>
      <c r="D349" s="44" t="s">
        <v>68</v>
      </c>
      <c r="E349" s="45">
        <v>2901</v>
      </c>
      <c r="F349" s="44" t="s">
        <v>1337</v>
      </c>
      <c r="G349" s="44" t="s">
        <v>1236</v>
      </c>
      <c r="H349" s="44" t="s">
        <v>1320</v>
      </c>
      <c r="I349" s="44" t="s">
        <v>360</v>
      </c>
      <c r="J349" s="44" t="s">
        <v>1338</v>
      </c>
      <c r="K349" s="44" t="s">
        <v>94</v>
      </c>
      <c r="L349" s="44" t="s">
        <v>74</v>
      </c>
      <c r="M349" s="44"/>
      <c r="N349" s="44"/>
      <c r="O349" s="44" t="s">
        <v>95</v>
      </c>
      <c r="P349" s="44" t="s">
        <v>96</v>
      </c>
      <c r="Q349" s="44" t="s">
        <v>1339</v>
      </c>
      <c r="R349" s="46">
        <v>583240666.66666663</v>
      </c>
      <c r="S349" s="44" t="s">
        <v>134</v>
      </c>
      <c r="T349" s="44" t="s">
        <v>1323</v>
      </c>
      <c r="U349" s="44"/>
      <c r="V349" s="44" t="s">
        <v>80</v>
      </c>
      <c r="W349" s="44" t="s">
        <v>96</v>
      </c>
      <c r="X349" s="44" t="s">
        <v>137</v>
      </c>
      <c r="Y349" s="44" t="s">
        <v>83</v>
      </c>
      <c r="Z349" s="44" t="s">
        <v>84</v>
      </c>
      <c r="AA349" s="44" t="s">
        <v>84</v>
      </c>
      <c r="AB349" s="44" t="str">
        <f>IF(OR($Y349="No",$Y349=""),"Requires baseline confirmation",IF(AND($Y349="Yes",$Z349="Yes",$AA349="Yes"),"Ready for monitoring","Ready with conditions"))</f>
        <v>Requires baseline confirmation</v>
      </c>
      <c r="AC349" s="44" t="str">
        <f>IF($AB349="Ready for monitoring","Normal",IF($C349="Critical","High",IF($C349="Core","Medium","Routine")))</f>
        <v>High</v>
      </c>
      <c r="AD349" s="44"/>
      <c r="AE349" s="44"/>
      <c r="AF349" s="47"/>
      <c r="AG349" s="44"/>
    </row>
    <row r="350" spans="1:33" ht="26">
      <c r="A350" s="44" t="s">
        <v>1340</v>
      </c>
      <c r="B350" s="44" t="s">
        <v>66</v>
      </c>
      <c r="C350" s="44" t="s">
        <v>127</v>
      </c>
      <c r="D350" s="44" t="s">
        <v>68</v>
      </c>
      <c r="E350" s="45">
        <v>2914</v>
      </c>
      <c r="F350" s="44" t="s">
        <v>1341</v>
      </c>
      <c r="G350" s="44" t="s">
        <v>1236</v>
      </c>
      <c r="H350" s="44" t="s">
        <v>1320</v>
      </c>
      <c r="I350" s="44" t="s">
        <v>360</v>
      </c>
      <c r="J350" s="44" t="s">
        <v>1342</v>
      </c>
      <c r="K350" s="44" t="s">
        <v>94</v>
      </c>
      <c r="L350" s="44" t="s">
        <v>74</v>
      </c>
      <c r="M350" s="44"/>
      <c r="N350" s="44"/>
      <c r="O350" s="44" t="s">
        <v>95</v>
      </c>
      <c r="P350" s="44" t="s">
        <v>96</v>
      </c>
      <c r="Q350" s="44" t="s">
        <v>1343</v>
      </c>
      <c r="R350" s="46">
        <v>1166000000</v>
      </c>
      <c r="S350" s="44" t="s">
        <v>134</v>
      </c>
      <c r="T350" s="44" t="s">
        <v>1323</v>
      </c>
      <c r="U350" s="44"/>
      <c r="V350" s="44" t="s">
        <v>80</v>
      </c>
      <c r="W350" s="44" t="s">
        <v>96</v>
      </c>
      <c r="X350" s="44" t="s">
        <v>137</v>
      </c>
      <c r="Y350" s="44" t="s">
        <v>83</v>
      </c>
      <c r="Z350" s="44" t="s">
        <v>84</v>
      </c>
      <c r="AA350" s="44" t="s">
        <v>84</v>
      </c>
      <c r="AB350" s="44" t="str">
        <f>IF(OR($Y350="No",$Y350=""),"Requires baseline confirmation",IF(AND($Y350="Yes",$Z350="Yes",$AA350="Yes"),"Ready for monitoring","Ready with conditions"))</f>
        <v>Requires baseline confirmation</v>
      </c>
      <c r="AC350" s="44" t="str">
        <f>IF($AB350="Ready for monitoring","Normal",IF($C350="Critical","High",IF($C350="Core","Medium","Routine")))</f>
        <v>High</v>
      </c>
      <c r="AD350" s="44"/>
      <c r="AE350" s="44"/>
      <c r="AF350" s="47"/>
      <c r="AG350" s="44"/>
    </row>
    <row r="351" spans="1:33" ht="39">
      <c r="A351" s="44" t="s">
        <v>1344</v>
      </c>
      <c r="B351" s="44" t="s">
        <v>66</v>
      </c>
      <c r="C351" s="44" t="s">
        <v>67</v>
      </c>
      <c r="D351" s="44" t="s">
        <v>68</v>
      </c>
      <c r="E351" s="45">
        <v>2456</v>
      </c>
      <c r="F351" s="44" t="s">
        <v>110</v>
      </c>
      <c r="G351" s="44" t="s">
        <v>1236</v>
      </c>
      <c r="H351" s="44" t="s">
        <v>1237</v>
      </c>
      <c r="I351" s="44" t="s">
        <v>1345</v>
      </c>
      <c r="J351" s="44" t="s">
        <v>1346</v>
      </c>
      <c r="K351" s="44" t="s">
        <v>73</v>
      </c>
      <c r="L351" s="44" t="s">
        <v>74</v>
      </c>
      <c r="M351" s="44"/>
      <c r="N351" s="44"/>
      <c r="O351" s="44" t="s">
        <v>95</v>
      </c>
      <c r="P351" s="44" t="s">
        <v>157</v>
      </c>
      <c r="Q351" s="44" t="s">
        <v>1347</v>
      </c>
      <c r="R351" s="46">
        <v>226715466.66666669</v>
      </c>
      <c r="S351" s="44" t="s">
        <v>78</v>
      </c>
      <c r="T351" s="44" t="s">
        <v>1240</v>
      </c>
      <c r="U351" s="44"/>
      <c r="V351" s="44" t="s">
        <v>80</v>
      </c>
      <c r="W351" s="44" t="s">
        <v>81</v>
      </c>
      <c r="X351" s="44" t="s">
        <v>82</v>
      </c>
      <c r="Y351" s="44" t="s">
        <v>83</v>
      </c>
      <c r="Z351" s="44" t="s">
        <v>84</v>
      </c>
      <c r="AA351" s="44" t="s">
        <v>84</v>
      </c>
      <c r="AB351" s="44" t="str">
        <f>IF(OR($Y351="No",$Y351=""),"Requires baseline confirmation",IF(AND($Y351="Yes",$Z351="Yes",$AA351="Yes"),"Ready for monitoring","Ready with conditions"))</f>
        <v>Requires baseline confirmation</v>
      </c>
      <c r="AC351" s="44" t="str">
        <f>IF($AB351="Ready for monitoring","Normal",IF($C351="Critical","High",IF($C351="Core","Medium","Routine")))</f>
        <v>Medium</v>
      </c>
      <c r="AD351" s="44"/>
      <c r="AE351" s="44"/>
      <c r="AF351" s="47"/>
      <c r="AG351" s="44"/>
    </row>
    <row r="352" spans="1:33" ht="39">
      <c r="A352" s="44" t="s">
        <v>1348</v>
      </c>
      <c r="B352" s="44" t="s">
        <v>66</v>
      </c>
      <c r="C352" s="44" t="s">
        <v>67</v>
      </c>
      <c r="D352" s="44" t="s">
        <v>68</v>
      </c>
      <c r="E352" s="45">
        <v>2697</v>
      </c>
      <c r="F352" s="44" t="s">
        <v>110</v>
      </c>
      <c r="G352" s="44" t="s">
        <v>1236</v>
      </c>
      <c r="H352" s="44" t="s">
        <v>1289</v>
      </c>
      <c r="I352" s="44" t="s">
        <v>1290</v>
      </c>
      <c r="J352" s="44" t="s">
        <v>1349</v>
      </c>
      <c r="K352" s="44" t="s">
        <v>73</v>
      </c>
      <c r="L352" s="44" t="s">
        <v>74</v>
      </c>
      <c r="M352" s="44"/>
      <c r="N352" s="44"/>
      <c r="O352" s="44" t="s">
        <v>95</v>
      </c>
      <c r="P352" s="44" t="s">
        <v>157</v>
      </c>
      <c r="Q352" s="44" t="s">
        <v>1350</v>
      </c>
      <c r="R352" s="46">
        <v>660840502.4000001</v>
      </c>
      <c r="S352" s="44" t="s">
        <v>78</v>
      </c>
      <c r="T352" s="44" t="s">
        <v>1293</v>
      </c>
      <c r="U352" s="44"/>
      <c r="V352" s="44" t="s">
        <v>80</v>
      </c>
      <c r="W352" s="44" t="s">
        <v>81</v>
      </c>
      <c r="X352" s="44" t="s">
        <v>82</v>
      </c>
      <c r="Y352" s="44" t="s">
        <v>83</v>
      </c>
      <c r="Z352" s="44" t="s">
        <v>84</v>
      </c>
      <c r="AA352" s="44" t="s">
        <v>84</v>
      </c>
      <c r="AB352" s="44" t="str">
        <f>IF(OR($Y352="No",$Y352=""),"Requires baseline confirmation",IF(AND($Y352="Yes",$Z352="Yes",$AA352="Yes"),"Ready for monitoring","Ready with conditions"))</f>
        <v>Requires baseline confirmation</v>
      </c>
      <c r="AC352" s="44" t="str">
        <f>IF($AB352="Ready for monitoring","Normal",IF($C352="Critical","High",IF($C352="Core","Medium","Routine")))</f>
        <v>Medium</v>
      </c>
      <c r="AD352" s="44"/>
      <c r="AE352" s="44"/>
      <c r="AF352" s="47"/>
      <c r="AG352" s="44"/>
    </row>
    <row r="353" spans="1:33" ht="39">
      <c r="A353" s="44" t="s">
        <v>1351</v>
      </c>
      <c r="B353" s="44" t="s">
        <v>66</v>
      </c>
      <c r="C353" s="44" t="s">
        <v>67</v>
      </c>
      <c r="D353" s="44" t="s">
        <v>68</v>
      </c>
      <c r="E353" s="45">
        <v>2988</v>
      </c>
      <c r="F353" s="44" t="s">
        <v>110</v>
      </c>
      <c r="G353" s="44" t="s">
        <v>1236</v>
      </c>
      <c r="H353" s="44" t="s">
        <v>1320</v>
      </c>
      <c r="I353" s="44" t="s">
        <v>360</v>
      </c>
      <c r="J353" s="44" t="s">
        <v>1352</v>
      </c>
      <c r="K353" s="44" t="s">
        <v>73</v>
      </c>
      <c r="L353" s="44" t="s">
        <v>74</v>
      </c>
      <c r="M353" s="44"/>
      <c r="N353" s="44"/>
      <c r="O353" s="44" t="s">
        <v>95</v>
      </c>
      <c r="P353" s="44" t="s">
        <v>157</v>
      </c>
      <c r="Q353" s="44" t="s">
        <v>1353</v>
      </c>
      <c r="R353" s="46">
        <v>156440000</v>
      </c>
      <c r="S353" s="44" t="s">
        <v>78</v>
      </c>
      <c r="T353" s="44" t="s">
        <v>1323</v>
      </c>
      <c r="U353" s="44"/>
      <c r="V353" s="44" t="s">
        <v>80</v>
      </c>
      <c r="W353" s="44" t="s">
        <v>81</v>
      </c>
      <c r="X353" s="44" t="s">
        <v>82</v>
      </c>
      <c r="Y353" s="44" t="s">
        <v>83</v>
      </c>
      <c r="Z353" s="44" t="s">
        <v>84</v>
      </c>
      <c r="AA353" s="44" t="s">
        <v>84</v>
      </c>
      <c r="AB353" s="44" t="str">
        <f>IF(OR($Y353="No",$Y353=""),"Requires baseline confirmation",IF(AND($Y353="Yes",$Z353="Yes",$AA353="Yes"),"Ready for monitoring","Ready with conditions"))</f>
        <v>Requires baseline confirmation</v>
      </c>
      <c r="AC353" s="44" t="str">
        <f>IF($AB353="Ready for monitoring","Normal",IF($C353="Critical","High",IF($C353="Core","Medium","Routine")))</f>
        <v>Medium</v>
      </c>
      <c r="AD353" s="44"/>
      <c r="AE353" s="44"/>
      <c r="AF353" s="47"/>
      <c r="AG353" s="44"/>
    </row>
    <row r="354" spans="1:33" ht="39">
      <c r="A354" s="44" t="s">
        <v>1354</v>
      </c>
      <c r="B354" s="44" t="s">
        <v>66</v>
      </c>
      <c r="C354" s="44" t="s">
        <v>67</v>
      </c>
      <c r="D354" s="44" t="s">
        <v>68</v>
      </c>
      <c r="E354" s="45">
        <v>2236</v>
      </c>
      <c r="F354" s="44" t="s">
        <v>474</v>
      </c>
      <c r="G354" s="44" t="s">
        <v>1236</v>
      </c>
      <c r="H354" s="44" t="s">
        <v>1237</v>
      </c>
      <c r="I354" s="44" t="s">
        <v>360</v>
      </c>
      <c r="J354" s="44" t="s">
        <v>1355</v>
      </c>
      <c r="K354" s="44" t="s">
        <v>94</v>
      </c>
      <c r="L354" s="44" t="s">
        <v>74</v>
      </c>
      <c r="M354" s="44"/>
      <c r="N354" s="44"/>
      <c r="O354" s="44" t="s">
        <v>95</v>
      </c>
      <c r="P354" s="44" t="s">
        <v>132</v>
      </c>
      <c r="Q354" s="44" t="s">
        <v>1356</v>
      </c>
      <c r="R354" s="46">
        <v>1384700000</v>
      </c>
      <c r="S354" s="44" t="s">
        <v>78</v>
      </c>
      <c r="T354" s="44" t="s">
        <v>1240</v>
      </c>
      <c r="U354" s="44"/>
      <c r="V354" s="44" t="s">
        <v>80</v>
      </c>
      <c r="W354" s="44" t="s">
        <v>96</v>
      </c>
      <c r="X354" s="44" t="s">
        <v>82</v>
      </c>
      <c r="Y354" s="44" t="s">
        <v>83</v>
      </c>
      <c r="Z354" s="44" t="s">
        <v>84</v>
      </c>
      <c r="AA354" s="44" t="s">
        <v>84</v>
      </c>
      <c r="AB354" s="44" t="str">
        <f>IF(OR($Y354="No",$Y354=""),"Requires baseline confirmation",IF(AND($Y354="Yes",$Z354="Yes",$AA354="Yes"),"Ready for monitoring","Ready with conditions"))</f>
        <v>Requires baseline confirmation</v>
      </c>
      <c r="AC354" s="44" t="str">
        <f>IF($AB354="Ready for monitoring","Normal",IF($C354="Critical","High",IF($C354="Core","Medium","Routine")))</f>
        <v>Medium</v>
      </c>
      <c r="AD354" s="44"/>
      <c r="AE354" s="44"/>
      <c r="AF354" s="47"/>
      <c r="AG354" s="44"/>
    </row>
    <row r="355" spans="1:33" ht="39">
      <c r="A355" s="44" t="s">
        <v>1357</v>
      </c>
      <c r="B355" s="44" t="s">
        <v>66</v>
      </c>
      <c r="C355" s="44" t="s">
        <v>67</v>
      </c>
      <c r="D355" s="44" t="s">
        <v>68</v>
      </c>
      <c r="E355" s="45">
        <v>2393</v>
      </c>
      <c r="F355" s="44" t="s">
        <v>1358</v>
      </c>
      <c r="G355" s="44" t="s">
        <v>1236</v>
      </c>
      <c r="H355" s="44" t="s">
        <v>1237</v>
      </c>
      <c r="I355" s="44" t="s">
        <v>360</v>
      </c>
      <c r="J355" s="44" t="s">
        <v>1359</v>
      </c>
      <c r="K355" s="44" t="s">
        <v>94</v>
      </c>
      <c r="L355" s="44" t="s">
        <v>74</v>
      </c>
      <c r="M355" s="44"/>
      <c r="N355" s="44"/>
      <c r="O355" s="44" t="s">
        <v>95</v>
      </c>
      <c r="P355" s="44" t="s">
        <v>132</v>
      </c>
      <c r="Q355" s="44" t="s">
        <v>1360</v>
      </c>
      <c r="R355" s="46">
        <v>2660664432.2666664</v>
      </c>
      <c r="S355" s="44" t="s">
        <v>78</v>
      </c>
      <c r="T355" s="44" t="s">
        <v>1240</v>
      </c>
      <c r="U355" s="44"/>
      <c r="V355" s="44" t="s">
        <v>80</v>
      </c>
      <c r="W355" s="44" t="s">
        <v>96</v>
      </c>
      <c r="X355" s="44" t="s">
        <v>82</v>
      </c>
      <c r="Y355" s="44" t="s">
        <v>83</v>
      </c>
      <c r="Z355" s="44" t="s">
        <v>84</v>
      </c>
      <c r="AA355" s="44" t="s">
        <v>84</v>
      </c>
      <c r="AB355" s="44" t="str">
        <f>IF(OR($Y355="No",$Y355=""),"Requires baseline confirmation",IF(AND($Y355="Yes",$Z355="Yes",$AA355="Yes"),"Ready for monitoring","Ready with conditions"))</f>
        <v>Requires baseline confirmation</v>
      </c>
      <c r="AC355" s="44" t="str">
        <f>IF($AB355="Ready for monitoring","Normal",IF($C355="Critical","High",IF($C355="Core","Medium","Routine")))</f>
        <v>Medium</v>
      </c>
      <c r="AD355" s="44"/>
      <c r="AE355" s="44"/>
      <c r="AF355" s="47"/>
      <c r="AG355" s="44"/>
    </row>
    <row r="356" spans="1:33" ht="26">
      <c r="A356" s="44" t="s">
        <v>1361</v>
      </c>
      <c r="B356" s="44" t="s">
        <v>66</v>
      </c>
      <c r="C356" s="44" t="s">
        <v>67</v>
      </c>
      <c r="D356" s="44" t="s">
        <v>68</v>
      </c>
      <c r="E356" s="45">
        <v>2419</v>
      </c>
      <c r="F356" s="44" t="s">
        <v>1362</v>
      </c>
      <c r="G356" s="44" t="s">
        <v>1236</v>
      </c>
      <c r="H356" s="44" t="s">
        <v>1237</v>
      </c>
      <c r="I356" s="44" t="s">
        <v>360</v>
      </c>
      <c r="J356" s="44" t="s">
        <v>1363</v>
      </c>
      <c r="K356" s="44" t="s">
        <v>106</v>
      </c>
      <c r="L356" s="44" t="s">
        <v>74</v>
      </c>
      <c r="M356" s="44"/>
      <c r="N356" s="44"/>
      <c r="O356" s="44" t="s">
        <v>95</v>
      </c>
      <c r="P356" s="44" t="s">
        <v>107</v>
      </c>
      <c r="Q356" s="44" t="s">
        <v>1364</v>
      </c>
      <c r="R356" s="46">
        <v>8266720000</v>
      </c>
      <c r="S356" s="44" t="s">
        <v>78</v>
      </c>
      <c r="T356" s="44" t="s">
        <v>1240</v>
      </c>
      <c r="U356" s="44"/>
      <c r="V356" s="44" t="s">
        <v>80</v>
      </c>
      <c r="W356" s="44" t="s">
        <v>96</v>
      </c>
      <c r="X356" s="44" t="s">
        <v>82</v>
      </c>
      <c r="Y356" s="44" t="s">
        <v>83</v>
      </c>
      <c r="Z356" s="44" t="s">
        <v>84</v>
      </c>
      <c r="AA356" s="44" t="s">
        <v>84</v>
      </c>
      <c r="AB356" s="44" t="str">
        <f>IF(OR($Y356="No",$Y356=""),"Requires baseline confirmation",IF(AND($Y356="Yes",$Z356="Yes",$AA356="Yes"),"Ready for monitoring","Ready with conditions"))</f>
        <v>Requires baseline confirmation</v>
      </c>
      <c r="AC356" s="44" t="str">
        <f>IF($AB356="Ready for monitoring","Normal",IF($C356="Critical","High",IF($C356="Core","Medium","Routine")))</f>
        <v>Medium</v>
      </c>
      <c r="AD356" s="44"/>
      <c r="AE356" s="44"/>
      <c r="AF356" s="47"/>
      <c r="AG356" s="44"/>
    </row>
    <row r="357" spans="1:33" ht="26">
      <c r="A357" s="44" t="s">
        <v>1365</v>
      </c>
      <c r="B357" s="44" t="s">
        <v>66</v>
      </c>
      <c r="C357" s="44" t="s">
        <v>67</v>
      </c>
      <c r="D357" s="44" t="s">
        <v>68</v>
      </c>
      <c r="E357" s="45">
        <v>2843</v>
      </c>
      <c r="F357" s="44" t="s">
        <v>1366</v>
      </c>
      <c r="G357" s="44" t="s">
        <v>1236</v>
      </c>
      <c r="H357" s="44" t="s">
        <v>1320</v>
      </c>
      <c r="I357" s="44" t="s">
        <v>360</v>
      </c>
      <c r="J357" s="44" t="s">
        <v>1367</v>
      </c>
      <c r="K357" s="44" t="s">
        <v>131</v>
      </c>
      <c r="L357" s="44" t="s">
        <v>74</v>
      </c>
      <c r="M357" s="44"/>
      <c r="N357" s="44"/>
      <c r="O357" s="44" t="s">
        <v>75</v>
      </c>
      <c r="P357" s="44" t="s">
        <v>121</v>
      </c>
      <c r="Q357" s="44" t="s">
        <v>1368</v>
      </c>
      <c r="R357" s="46">
        <v>107697500</v>
      </c>
      <c r="S357" s="44" t="s">
        <v>78</v>
      </c>
      <c r="T357" s="44" t="s">
        <v>1323</v>
      </c>
      <c r="U357" s="44"/>
      <c r="V357" s="44" t="s">
        <v>80</v>
      </c>
      <c r="W357" s="44" t="s">
        <v>121</v>
      </c>
      <c r="X357" s="44" t="s">
        <v>82</v>
      </c>
      <c r="Y357" s="44" t="s">
        <v>83</v>
      </c>
      <c r="Z357" s="44" t="s">
        <v>84</v>
      </c>
      <c r="AA357" s="44" t="s">
        <v>84</v>
      </c>
      <c r="AB357" s="44" t="str">
        <f>IF(OR($Y357="No",$Y357=""),"Requires baseline confirmation",IF(AND($Y357="Yes",$Z357="Yes",$AA357="Yes"),"Ready for monitoring","Ready with conditions"))</f>
        <v>Requires baseline confirmation</v>
      </c>
      <c r="AC357" s="44" t="str">
        <f>IF($AB357="Ready for monitoring","Normal",IF($C357="Critical","High",IF($C357="Core","Medium","Routine")))</f>
        <v>Medium</v>
      </c>
      <c r="AD357" s="44"/>
      <c r="AE357" s="44"/>
      <c r="AF357" s="47"/>
      <c r="AG357" s="44"/>
    </row>
    <row r="358" spans="1:33" ht="26">
      <c r="A358" s="44" t="s">
        <v>1369</v>
      </c>
      <c r="B358" s="44" t="s">
        <v>66</v>
      </c>
      <c r="C358" s="44" t="s">
        <v>227</v>
      </c>
      <c r="D358" s="44" t="s">
        <v>68</v>
      </c>
      <c r="E358" s="45">
        <v>2450</v>
      </c>
      <c r="F358" s="44" t="s">
        <v>103</v>
      </c>
      <c r="G358" s="44" t="s">
        <v>1236</v>
      </c>
      <c r="H358" s="44" t="s">
        <v>1237</v>
      </c>
      <c r="I358" s="44" t="s">
        <v>1345</v>
      </c>
      <c r="J358" s="44" t="s">
        <v>1370</v>
      </c>
      <c r="K358" s="44" t="s">
        <v>106</v>
      </c>
      <c r="L358" s="44" t="s">
        <v>74</v>
      </c>
      <c r="M358" s="44"/>
      <c r="N358" s="44"/>
      <c r="O358" s="44" t="s">
        <v>95</v>
      </c>
      <c r="P358" s="44" t="s">
        <v>107</v>
      </c>
      <c r="Q358" s="44" t="s">
        <v>1371</v>
      </c>
      <c r="R358" s="46">
        <v>574302200</v>
      </c>
      <c r="S358" s="44" t="s">
        <v>230</v>
      </c>
      <c r="T358" s="44" t="s">
        <v>1240</v>
      </c>
      <c r="U358" s="44"/>
      <c r="V358" s="44" t="s">
        <v>80</v>
      </c>
      <c r="W358" s="44" t="s">
        <v>96</v>
      </c>
      <c r="X358" s="44" t="s">
        <v>231</v>
      </c>
      <c r="Y358" s="44" t="s">
        <v>83</v>
      </c>
      <c r="Z358" s="44" t="s">
        <v>84</v>
      </c>
      <c r="AA358" s="44" t="s">
        <v>84</v>
      </c>
      <c r="AB358" s="44" t="str">
        <f>IF(OR($Y358="No",$Y358=""),"Requires baseline confirmation",IF(AND($Y358="Yes",$Z358="Yes",$AA358="Yes"),"Ready for monitoring","Ready with conditions"))</f>
        <v>Requires baseline confirmation</v>
      </c>
      <c r="AC358" s="44" t="str">
        <f>IF($AB358="Ready for monitoring","Normal",IF($C358="Critical","High",IF($C358="Core","Medium","Routine")))</f>
        <v>Routine</v>
      </c>
      <c r="AD358" s="44"/>
      <c r="AE358" s="44"/>
      <c r="AF358" s="47"/>
      <c r="AG358" s="44"/>
    </row>
    <row r="359" spans="1:33" ht="26">
      <c r="A359" s="44" t="s">
        <v>1372</v>
      </c>
      <c r="B359" s="44" t="s">
        <v>66</v>
      </c>
      <c r="C359" s="44" t="s">
        <v>227</v>
      </c>
      <c r="D359" s="44" t="s">
        <v>68</v>
      </c>
      <c r="E359" s="45">
        <v>2688</v>
      </c>
      <c r="F359" s="44" t="s">
        <v>103</v>
      </c>
      <c r="G359" s="44" t="s">
        <v>1236</v>
      </c>
      <c r="H359" s="44" t="s">
        <v>1289</v>
      </c>
      <c r="I359" s="44" t="s">
        <v>1290</v>
      </c>
      <c r="J359" s="44" t="s">
        <v>1373</v>
      </c>
      <c r="K359" s="44" t="s">
        <v>106</v>
      </c>
      <c r="L359" s="44" t="s">
        <v>74</v>
      </c>
      <c r="M359" s="44"/>
      <c r="N359" s="44"/>
      <c r="O359" s="44" t="s">
        <v>95</v>
      </c>
      <c r="P359" s="44" t="s">
        <v>107</v>
      </c>
      <c r="Q359" s="44" t="s">
        <v>1374</v>
      </c>
      <c r="R359" s="46">
        <v>521024600</v>
      </c>
      <c r="S359" s="44" t="s">
        <v>230</v>
      </c>
      <c r="T359" s="44" t="s">
        <v>1293</v>
      </c>
      <c r="U359" s="44"/>
      <c r="V359" s="44" t="s">
        <v>80</v>
      </c>
      <c r="W359" s="44" t="s">
        <v>96</v>
      </c>
      <c r="X359" s="44" t="s">
        <v>231</v>
      </c>
      <c r="Y359" s="44" t="s">
        <v>83</v>
      </c>
      <c r="Z359" s="44" t="s">
        <v>84</v>
      </c>
      <c r="AA359" s="44" t="s">
        <v>84</v>
      </c>
      <c r="AB359" s="44" t="str">
        <f>IF(OR($Y359="No",$Y359=""),"Requires baseline confirmation",IF(AND($Y359="Yes",$Z359="Yes",$AA359="Yes"),"Ready for monitoring","Ready with conditions"))</f>
        <v>Requires baseline confirmation</v>
      </c>
      <c r="AC359" s="44" t="str">
        <f>IF($AB359="Ready for monitoring","Normal",IF($C359="Critical","High",IF($C359="Core","Medium","Routine")))</f>
        <v>Routine</v>
      </c>
      <c r="AD359" s="44"/>
      <c r="AE359" s="44"/>
      <c r="AF359" s="47"/>
      <c r="AG359" s="44"/>
    </row>
    <row r="360" spans="1:33" ht="26">
      <c r="A360" s="44" t="s">
        <v>1375</v>
      </c>
      <c r="B360" s="44" t="s">
        <v>66</v>
      </c>
      <c r="C360" s="44" t="s">
        <v>227</v>
      </c>
      <c r="D360" s="44" t="s">
        <v>68</v>
      </c>
      <c r="E360" s="45">
        <v>2981</v>
      </c>
      <c r="F360" s="44" t="s">
        <v>103</v>
      </c>
      <c r="G360" s="44" t="s">
        <v>1236</v>
      </c>
      <c r="H360" s="44" t="s">
        <v>1320</v>
      </c>
      <c r="I360" s="44" t="s">
        <v>360</v>
      </c>
      <c r="J360" s="44" t="s">
        <v>1370</v>
      </c>
      <c r="K360" s="44" t="s">
        <v>106</v>
      </c>
      <c r="L360" s="44" t="s">
        <v>74</v>
      </c>
      <c r="M360" s="44"/>
      <c r="N360" s="44"/>
      <c r="O360" s="44" t="s">
        <v>95</v>
      </c>
      <c r="P360" s="44" t="s">
        <v>107</v>
      </c>
      <c r="Q360" s="44" t="s">
        <v>1371</v>
      </c>
      <c r="R360" s="46">
        <v>491608000</v>
      </c>
      <c r="S360" s="44" t="s">
        <v>230</v>
      </c>
      <c r="T360" s="44" t="s">
        <v>1323</v>
      </c>
      <c r="U360" s="44"/>
      <c r="V360" s="44" t="s">
        <v>80</v>
      </c>
      <c r="W360" s="44" t="s">
        <v>96</v>
      </c>
      <c r="X360" s="44" t="s">
        <v>231</v>
      </c>
      <c r="Y360" s="44" t="s">
        <v>83</v>
      </c>
      <c r="Z360" s="44" t="s">
        <v>84</v>
      </c>
      <c r="AA360" s="44" t="s">
        <v>84</v>
      </c>
      <c r="AB360" s="44" t="str">
        <f>IF(OR($Y360="No",$Y360=""),"Requires baseline confirmation",IF(AND($Y360="Yes",$Z360="Yes",$AA360="Yes"),"Ready for monitoring","Ready with conditions"))</f>
        <v>Requires baseline confirmation</v>
      </c>
      <c r="AC360" s="44" t="str">
        <f>IF($AB360="Ready for monitoring","Normal",IF($C360="Critical","High",IF($C360="Core","Medium","Routine")))</f>
        <v>Routine</v>
      </c>
      <c r="AD360" s="44"/>
      <c r="AE360" s="44"/>
      <c r="AF360" s="47"/>
      <c r="AG360" s="44"/>
    </row>
    <row r="361" spans="1:33" ht="26">
      <c r="A361" s="44" t="s">
        <v>1376</v>
      </c>
      <c r="B361" s="44" t="s">
        <v>66</v>
      </c>
      <c r="C361" s="44" t="s">
        <v>227</v>
      </c>
      <c r="D361" s="44" t="s">
        <v>68</v>
      </c>
      <c r="E361" s="45">
        <v>2993</v>
      </c>
      <c r="F361" s="44" t="s">
        <v>114</v>
      </c>
      <c r="G361" s="44" t="s">
        <v>1236</v>
      </c>
      <c r="H361" s="44" t="s">
        <v>1320</v>
      </c>
      <c r="I361" s="44" t="s">
        <v>360</v>
      </c>
      <c r="J361" s="44" t="s">
        <v>1377</v>
      </c>
      <c r="K361" s="44" t="s">
        <v>106</v>
      </c>
      <c r="L361" s="44" t="s">
        <v>74</v>
      </c>
      <c r="M361" s="44"/>
      <c r="N361" s="44"/>
      <c r="O361" s="44" t="s">
        <v>95</v>
      </c>
      <c r="P361" s="44" t="s">
        <v>96</v>
      </c>
      <c r="Q361" s="44" t="s">
        <v>1378</v>
      </c>
      <c r="R361" s="46">
        <v>175000000</v>
      </c>
      <c r="S361" s="44" t="s">
        <v>230</v>
      </c>
      <c r="T361" s="44" t="s">
        <v>1323</v>
      </c>
      <c r="U361" s="44"/>
      <c r="V361" s="44" t="s">
        <v>80</v>
      </c>
      <c r="W361" s="44" t="s">
        <v>96</v>
      </c>
      <c r="X361" s="44" t="s">
        <v>231</v>
      </c>
      <c r="Y361" s="44" t="s">
        <v>83</v>
      </c>
      <c r="Z361" s="44" t="s">
        <v>84</v>
      </c>
      <c r="AA361" s="44" t="s">
        <v>84</v>
      </c>
      <c r="AB361" s="44" t="str">
        <f>IF(OR($Y361="No",$Y361=""),"Requires baseline confirmation",IF(AND($Y361="Yes",$Z361="Yes",$AA361="Yes"),"Ready for monitoring","Ready with conditions"))</f>
        <v>Requires baseline confirmation</v>
      </c>
      <c r="AC361" s="44" t="str">
        <f>IF($AB361="Ready for monitoring","Normal",IF($C361="Critical","High",IF($C361="Core","Medium","Routine")))</f>
        <v>Routine</v>
      </c>
      <c r="AD361" s="44"/>
      <c r="AE361" s="44"/>
      <c r="AF361" s="47"/>
      <c r="AG361" s="44"/>
    </row>
    <row r="362" spans="1:33" ht="52">
      <c r="A362" s="44" t="s">
        <v>1379</v>
      </c>
      <c r="B362" s="44" t="s">
        <v>66</v>
      </c>
      <c r="C362" s="44" t="s">
        <v>227</v>
      </c>
      <c r="D362" s="44" t="s">
        <v>68</v>
      </c>
      <c r="E362" s="45">
        <v>2274</v>
      </c>
      <c r="F362" s="44" t="s">
        <v>1380</v>
      </c>
      <c r="G362" s="44" t="s">
        <v>1236</v>
      </c>
      <c r="H362" s="44" t="s">
        <v>1237</v>
      </c>
      <c r="I362" s="44" t="s">
        <v>360</v>
      </c>
      <c r="J362" s="44" t="s">
        <v>1381</v>
      </c>
      <c r="K362" s="44" t="s">
        <v>131</v>
      </c>
      <c r="L362" s="44" t="s">
        <v>74</v>
      </c>
      <c r="M362" s="44"/>
      <c r="N362" s="44"/>
      <c r="O362" s="44" t="s">
        <v>95</v>
      </c>
      <c r="P362" s="44" t="s">
        <v>132</v>
      </c>
      <c r="Q362" s="44" t="s">
        <v>1382</v>
      </c>
      <c r="R362" s="46">
        <v>20000000</v>
      </c>
      <c r="S362" s="44" t="s">
        <v>230</v>
      </c>
      <c r="T362" s="44" t="s">
        <v>1240</v>
      </c>
      <c r="U362" s="44"/>
      <c r="V362" s="44" t="s">
        <v>80</v>
      </c>
      <c r="W362" s="44" t="s">
        <v>136</v>
      </c>
      <c r="X362" s="44" t="s">
        <v>231</v>
      </c>
      <c r="Y362" s="44" t="s">
        <v>83</v>
      </c>
      <c r="Z362" s="44" t="s">
        <v>84</v>
      </c>
      <c r="AA362" s="44" t="s">
        <v>84</v>
      </c>
      <c r="AB362" s="44" t="str">
        <f>IF(OR($Y362="No",$Y362=""),"Requires baseline confirmation",IF(AND($Y362="Yes",$Z362="Yes",$AA362="Yes"),"Ready for monitoring","Ready with conditions"))</f>
        <v>Requires baseline confirmation</v>
      </c>
      <c r="AC362" s="44" t="str">
        <f>IF($AB362="Ready for monitoring","Normal",IF($C362="Critical","High",IF($C362="Core","Medium","Routine")))</f>
        <v>Routine</v>
      </c>
      <c r="AD362" s="44"/>
      <c r="AE362" s="44"/>
      <c r="AF362" s="47"/>
      <c r="AG362" s="44"/>
    </row>
    <row r="363" spans="1:33" ht="26">
      <c r="A363" s="44" t="s">
        <v>1383</v>
      </c>
      <c r="B363" s="44" t="s">
        <v>66</v>
      </c>
      <c r="C363" s="44" t="s">
        <v>227</v>
      </c>
      <c r="D363" s="44" t="s">
        <v>68</v>
      </c>
      <c r="E363" s="45">
        <v>2297</v>
      </c>
      <c r="F363" s="44" t="s">
        <v>1384</v>
      </c>
      <c r="G363" s="44" t="s">
        <v>1236</v>
      </c>
      <c r="H363" s="44" t="s">
        <v>1237</v>
      </c>
      <c r="I363" s="44" t="s">
        <v>360</v>
      </c>
      <c r="J363" s="44" t="s">
        <v>1385</v>
      </c>
      <c r="K363" s="44" t="s">
        <v>94</v>
      </c>
      <c r="L363" s="44" t="s">
        <v>74</v>
      </c>
      <c r="M363" s="44"/>
      <c r="N363" s="44"/>
      <c r="O363" s="44" t="s">
        <v>95</v>
      </c>
      <c r="P363" s="44" t="s">
        <v>96</v>
      </c>
      <c r="Q363" s="44" t="s">
        <v>1386</v>
      </c>
      <c r="R363" s="46">
        <v>18000000</v>
      </c>
      <c r="S363" s="44" t="s">
        <v>230</v>
      </c>
      <c r="T363" s="44" t="s">
        <v>1240</v>
      </c>
      <c r="U363" s="44"/>
      <c r="V363" s="44" t="s">
        <v>80</v>
      </c>
      <c r="W363" s="44" t="s">
        <v>96</v>
      </c>
      <c r="X363" s="44" t="s">
        <v>231</v>
      </c>
      <c r="Y363" s="44" t="s">
        <v>83</v>
      </c>
      <c r="Z363" s="44" t="s">
        <v>84</v>
      </c>
      <c r="AA363" s="44" t="s">
        <v>84</v>
      </c>
      <c r="AB363" s="44" t="str">
        <f>IF(OR($Y363="No",$Y363=""),"Requires baseline confirmation",IF(AND($Y363="Yes",$Z363="Yes",$AA363="Yes"),"Ready for monitoring","Ready with conditions"))</f>
        <v>Requires baseline confirmation</v>
      </c>
      <c r="AC363" s="44" t="str">
        <f>IF($AB363="Ready for monitoring","Normal",IF($C363="Critical","High",IF($C363="Core","Medium","Routine")))</f>
        <v>Routine</v>
      </c>
      <c r="AD363" s="44"/>
      <c r="AE363" s="44"/>
      <c r="AF363" s="47"/>
      <c r="AG363" s="44"/>
    </row>
    <row r="364" spans="1:33" ht="26">
      <c r="A364" s="44" t="s">
        <v>1387</v>
      </c>
      <c r="B364" s="44" t="s">
        <v>66</v>
      </c>
      <c r="C364" s="44" t="s">
        <v>227</v>
      </c>
      <c r="D364" s="44" t="s">
        <v>68</v>
      </c>
      <c r="E364" s="45">
        <v>2338</v>
      </c>
      <c r="F364" s="44" t="s">
        <v>1388</v>
      </c>
      <c r="G364" s="44" t="s">
        <v>1236</v>
      </c>
      <c r="H364" s="44" t="s">
        <v>1237</v>
      </c>
      <c r="I364" s="44" t="s">
        <v>360</v>
      </c>
      <c r="J364" s="44" t="s">
        <v>1389</v>
      </c>
      <c r="K364" s="44" t="s">
        <v>94</v>
      </c>
      <c r="L364" s="44" t="s">
        <v>74</v>
      </c>
      <c r="M364" s="44"/>
      <c r="N364" s="44"/>
      <c r="O364" s="44" t="s">
        <v>95</v>
      </c>
      <c r="P364" s="44" t="s">
        <v>96</v>
      </c>
      <c r="Q364" s="44" t="s">
        <v>1390</v>
      </c>
      <c r="R364" s="46">
        <v>118000000</v>
      </c>
      <c r="S364" s="44" t="s">
        <v>230</v>
      </c>
      <c r="T364" s="44" t="s">
        <v>1240</v>
      </c>
      <c r="U364" s="44"/>
      <c r="V364" s="44" t="s">
        <v>80</v>
      </c>
      <c r="W364" s="44" t="s">
        <v>96</v>
      </c>
      <c r="X364" s="44" t="s">
        <v>231</v>
      </c>
      <c r="Y364" s="44" t="s">
        <v>83</v>
      </c>
      <c r="Z364" s="44" t="s">
        <v>84</v>
      </c>
      <c r="AA364" s="44" t="s">
        <v>84</v>
      </c>
      <c r="AB364" s="44" t="str">
        <f>IF(OR($Y364="No",$Y364=""),"Requires baseline confirmation",IF(AND($Y364="Yes",$Z364="Yes",$AA364="Yes"),"Ready for monitoring","Ready with conditions"))</f>
        <v>Requires baseline confirmation</v>
      </c>
      <c r="AC364" s="44" t="str">
        <f>IF($AB364="Ready for monitoring","Normal",IF($C364="Critical","High",IF($C364="Core","Medium","Routine")))</f>
        <v>Routine</v>
      </c>
      <c r="AD364" s="44"/>
      <c r="AE364" s="44"/>
      <c r="AF364" s="47"/>
      <c r="AG364" s="44"/>
    </row>
    <row r="365" spans="1:33" ht="26">
      <c r="A365" s="44" t="s">
        <v>1391</v>
      </c>
      <c r="B365" s="44" t="s">
        <v>66</v>
      </c>
      <c r="C365" s="44" t="s">
        <v>227</v>
      </c>
      <c r="D365" s="44" t="s">
        <v>68</v>
      </c>
      <c r="E365" s="45">
        <v>2349</v>
      </c>
      <c r="F365" s="44" t="s">
        <v>1392</v>
      </c>
      <c r="G365" s="44" t="s">
        <v>1236</v>
      </c>
      <c r="H365" s="44" t="s">
        <v>1237</v>
      </c>
      <c r="I365" s="44" t="s">
        <v>360</v>
      </c>
      <c r="J365" s="44" t="s">
        <v>1393</v>
      </c>
      <c r="K365" s="44" t="s">
        <v>94</v>
      </c>
      <c r="L365" s="44" t="s">
        <v>74</v>
      </c>
      <c r="M365" s="44"/>
      <c r="N365" s="44"/>
      <c r="O365" s="44" t="s">
        <v>95</v>
      </c>
      <c r="P365" s="44" t="s">
        <v>96</v>
      </c>
      <c r="Q365" s="44" t="s">
        <v>1394</v>
      </c>
      <c r="R365" s="46">
        <v>39980000</v>
      </c>
      <c r="S365" s="44" t="s">
        <v>230</v>
      </c>
      <c r="T365" s="44" t="s">
        <v>1240</v>
      </c>
      <c r="U365" s="44"/>
      <c r="V365" s="44" t="s">
        <v>80</v>
      </c>
      <c r="W365" s="44" t="s">
        <v>96</v>
      </c>
      <c r="X365" s="44" t="s">
        <v>231</v>
      </c>
      <c r="Y365" s="44" t="s">
        <v>83</v>
      </c>
      <c r="Z365" s="44" t="s">
        <v>84</v>
      </c>
      <c r="AA365" s="44" t="s">
        <v>84</v>
      </c>
      <c r="AB365" s="44" t="str">
        <f>IF(OR($Y365="No",$Y365=""),"Requires baseline confirmation",IF(AND($Y365="Yes",$Z365="Yes",$AA365="Yes"),"Ready for monitoring","Ready with conditions"))</f>
        <v>Requires baseline confirmation</v>
      </c>
      <c r="AC365" s="44" t="str">
        <f>IF($AB365="Ready for monitoring","Normal",IF($C365="Critical","High",IF($C365="Core","Medium","Routine")))</f>
        <v>Routine</v>
      </c>
      <c r="AD365" s="44"/>
      <c r="AE365" s="44"/>
      <c r="AF365" s="47"/>
      <c r="AG365" s="44"/>
    </row>
    <row r="366" spans="1:33" ht="26">
      <c r="A366" s="44" t="s">
        <v>1395</v>
      </c>
      <c r="B366" s="44" t="s">
        <v>66</v>
      </c>
      <c r="C366" s="44" t="s">
        <v>227</v>
      </c>
      <c r="D366" s="44" t="s">
        <v>68</v>
      </c>
      <c r="E366" s="45">
        <v>2356</v>
      </c>
      <c r="F366" s="44" t="s">
        <v>1396</v>
      </c>
      <c r="G366" s="44" t="s">
        <v>1236</v>
      </c>
      <c r="H366" s="44" t="s">
        <v>1237</v>
      </c>
      <c r="I366" s="44" t="s">
        <v>360</v>
      </c>
      <c r="J366" s="44" t="s">
        <v>1397</v>
      </c>
      <c r="K366" s="44" t="s">
        <v>94</v>
      </c>
      <c r="L366" s="44" t="s">
        <v>74</v>
      </c>
      <c r="M366" s="44"/>
      <c r="N366" s="44"/>
      <c r="O366" s="44" t="s">
        <v>95</v>
      </c>
      <c r="P366" s="44" t="s">
        <v>96</v>
      </c>
      <c r="Q366" s="44" t="s">
        <v>1398</v>
      </c>
      <c r="R366" s="46">
        <v>79600000</v>
      </c>
      <c r="S366" s="44" t="s">
        <v>230</v>
      </c>
      <c r="T366" s="44" t="s">
        <v>1240</v>
      </c>
      <c r="U366" s="44"/>
      <c r="V366" s="44" t="s">
        <v>80</v>
      </c>
      <c r="W366" s="44" t="s">
        <v>96</v>
      </c>
      <c r="X366" s="44" t="s">
        <v>231</v>
      </c>
      <c r="Y366" s="44" t="s">
        <v>83</v>
      </c>
      <c r="Z366" s="44" t="s">
        <v>84</v>
      </c>
      <c r="AA366" s="44" t="s">
        <v>84</v>
      </c>
      <c r="AB366" s="44" t="str">
        <f>IF(OR($Y366="No",$Y366=""),"Requires baseline confirmation",IF(AND($Y366="Yes",$Z366="Yes",$AA366="Yes"),"Ready for monitoring","Ready with conditions"))</f>
        <v>Requires baseline confirmation</v>
      </c>
      <c r="AC366" s="44" t="str">
        <f>IF($AB366="Ready for monitoring","Normal",IF($C366="Critical","High",IF($C366="Core","Medium","Routine")))</f>
        <v>Routine</v>
      </c>
      <c r="AD366" s="44"/>
      <c r="AE366" s="44"/>
      <c r="AF366" s="47"/>
      <c r="AG366" s="44"/>
    </row>
    <row r="367" spans="1:33" ht="39">
      <c r="A367" s="44" t="s">
        <v>1399</v>
      </c>
      <c r="B367" s="44" t="s">
        <v>66</v>
      </c>
      <c r="C367" s="44" t="s">
        <v>227</v>
      </c>
      <c r="D367" s="44" t="s">
        <v>68</v>
      </c>
      <c r="E367" s="45">
        <v>2385</v>
      </c>
      <c r="F367" s="44" t="s">
        <v>1400</v>
      </c>
      <c r="G367" s="44" t="s">
        <v>1236</v>
      </c>
      <c r="H367" s="44" t="s">
        <v>1237</v>
      </c>
      <c r="I367" s="44" t="s">
        <v>360</v>
      </c>
      <c r="J367" s="44" t="s">
        <v>1401</v>
      </c>
      <c r="K367" s="44" t="s">
        <v>350</v>
      </c>
      <c r="L367" s="44" t="s">
        <v>74</v>
      </c>
      <c r="M367" s="44"/>
      <c r="N367" s="44"/>
      <c r="O367" s="44" t="s">
        <v>75</v>
      </c>
      <c r="P367" s="44" t="s">
        <v>132</v>
      </c>
      <c r="Q367" s="44" t="s">
        <v>1402</v>
      </c>
      <c r="R367" s="46">
        <v>888000000</v>
      </c>
      <c r="S367" s="44" t="s">
        <v>230</v>
      </c>
      <c r="T367" s="44" t="s">
        <v>1240</v>
      </c>
      <c r="U367" s="44"/>
      <c r="V367" s="44" t="s">
        <v>80</v>
      </c>
      <c r="W367" s="44" t="s">
        <v>121</v>
      </c>
      <c r="X367" s="44" t="s">
        <v>231</v>
      </c>
      <c r="Y367" s="44" t="s">
        <v>83</v>
      </c>
      <c r="Z367" s="44" t="s">
        <v>84</v>
      </c>
      <c r="AA367" s="44" t="s">
        <v>84</v>
      </c>
      <c r="AB367" s="44" t="str">
        <f>IF(OR($Y367="No",$Y367=""),"Requires baseline confirmation",IF(AND($Y367="Yes",$Z367="Yes",$AA367="Yes"),"Ready for monitoring","Ready with conditions"))</f>
        <v>Requires baseline confirmation</v>
      </c>
      <c r="AC367" s="44" t="str">
        <f>IF($AB367="Ready for monitoring","Normal",IF($C367="Critical","High",IF($C367="Core","Medium","Routine")))</f>
        <v>Routine</v>
      </c>
      <c r="AD367" s="44"/>
      <c r="AE367" s="44"/>
      <c r="AF367" s="47"/>
      <c r="AG367" s="44"/>
    </row>
    <row r="368" spans="1:33" ht="26">
      <c r="A368" s="44" t="s">
        <v>1403</v>
      </c>
      <c r="B368" s="44" t="s">
        <v>66</v>
      </c>
      <c r="C368" s="44" t="s">
        <v>227</v>
      </c>
      <c r="D368" s="44" t="s">
        <v>68</v>
      </c>
      <c r="E368" s="45">
        <v>2401</v>
      </c>
      <c r="F368" s="44" t="s">
        <v>1404</v>
      </c>
      <c r="G368" s="44" t="s">
        <v>1236</v>
      </c>
      <c r="H368" s="44" t="s">
        <v>1237</v>
      </c>
      <c r="I368" s="44" t="s">
        <v>360</v>
      </c>
      <c r="J368" s="44" t="s">
        <v>1405</v>
      </c>
      <c r="K368" s="44" t="s">
        <v>94</v>
      </c>
      <c r="L368" s="44" t="s">
        <v>74</v>
      </c>
      <c r="M368" s="44"/>
      <c r="N368" s="44"/>
      <c r="O368" s="44" t="s">
        <v>95</v>
      </c>
      <c r="P368" s="44" t="s">
        <v>132</v>
      </c>
      <c r="Q368" s="44" t="s">
        <v>1406</v>
      </c>
      <c r="R368" s="46">
        <v>945600000</v>
      </c>
      <c r="S368" s="44" t="s">
        <v>230</v>
      </c>
      <c r="T368" s="44" t="s">
        <v>1240</v>
      </c>
      <c r="U368" s="44"/>
      <c r="V368" s="44" t="s">
        <v>80</v>
      </c>
      <c r="W368" s="44" t="s">
        <v>96</v>
      </c>
      <c r="X368" s="44" t="s">
        <v>231</v>
      </c>
      <c r="Y368" s="44" t="s">
        <v>83</v>
      </c>
      <c r="Z368" s="44" t="s">
        <v>84</v>
      </c>
      <c r="AA368" s="44" t="s">
        <v>84</v>
      </c>
      <c r="AB368" s="44" t="str">
        <f>IF(OR($Y368="No",$Y368=""),"Requires baseline confirmation",IF(AND($Y368="Yes",$Z368="Yes",$AA368="Yes"),"Ready for monitoring","Ready with conditions"))</f>
        <v>Requires baseline confirmation</v>
      </c>
      <c r="AC368" s="44" t="str">
        <f>IF($AB368="Ready for monitoring","Normal",IF($C368="Critical","High",IF($C368="Core","Medium","Routine")))</f>
        <v>Routine</v>
      </c>
      <c r="AD368" s="44"/>
      <c r="AE368" s="44"/>
      <c r="AF368" s="47"/>
      <c r="AG368" s="44"/>
    </row>
    <row r="369" spans="1:33" ht="26">
      <c r="A369" s="44" t="s">
        <v>1407</v>
      </c>
      <c r="B369" s="44" t="s">
        <v>66</v>
      </c>
      <c r="C369" s="44" t="s">
        <v>227</v>
      </c>
      <c r="D369" s="44" t="s">
        <v>68</v>
      </c>
      <c r="E369" s="45">
        <v>2408</v>
      </c>
      <c r="F369" s="44" t="s">
        <v>1408</v>
      </c>
      <c r="G369" s="44" t="s">
        <v>1236</v>
      </c>
      <c r="H369" s="44" t="s">
        <v>1237</v>
      </c>
      <c r="I369" s="44" t="s">
        <v>360</v>
      </c>
      <c r="J369" s="44" t="s">
        <v>1409</v>
      </c>
      <c r="K369" s="44" t="s">
        <v>94</v>
      </c>
      <c r="L369" s="44" t="s">
        <v>74</v>
      </c>
      <c r="M369" s="44"/>
      <c r="N369" s="44"/>
      <c r="O369" s="44" t="s">
        <v>95</v>
      </c>
      <c r="P369" s="44" t="s">
        <v>132</v>
      </c>
      <c r="Q369" s="44" t="s">
        <v>1410</v>
      </c>
      <c r="R369" s="46">
        <v>439600000</v>
      </c>
      <c r="S369" s="44" t="s">
        <v>230</v>
      </c>
      <c r="T369" s="44" t="s">
        <v>1240</v>
      </c>
      <c r="U369" s="44"/>
      <c r="V369" s="44" t="s">
        <v>80</v>
      </c>
      <c r="W369" s="44" t="s">
        <v>96</v>
      </c>
      <c r="X369" s="44" t="s">
        <v>231</v>
      </c>
      <c r="Y369" s="44" t="s">
        <v>83</v>
      </c>
      <c r="Z369" s="44" t="s">
        <v>84</v>
      </c>
      <c r="AA369" s="44" t="s">
        <v>84</v>
      </c>
      <c r="AB369" s="44" t="str">
        <f>IF(OR($Y369="No",$Y369=""),"Requires baseline confirmation",IF(AND($Y369="Yes",$Z369="Yes",$AA369="Yes"),"Ready for monitoring","Ready with conditions"))</f>
        <v>Requires baseline confirmation</v>
      </c>
      <c r="AC369" s="44" t="str">
        <f>IF($AB369="Ready for monitoring","Normal",IF($C369="Critical","High",IF($C369="Core","Medium","Routine")))</f>
        <v>Routine</v>
      </c>
      <c r="AD369" s="44"/>
      <c r="AE369" s="44"/>
      <c r="AF369" s="47"/>
      <c r="AG369" s="44"/>
    </row>
    <row r="370" spans="1:33" ht="26">
      <c r="A370" s="44" t="s">
        <v>1411</v>
      </c>
      <c r="B370" s="44" t="s">
        <v>66</v>
      </c>
      <c r="C370" s="44" t="s">
        <v>227</v>
      </c>
      <c r="D370" s="44" t="s">
        <v>68</v>
      </c>
      <c r="E370" s="45">
        <v>2432</v>
      </c>
      <c r="F370" s="44" t="s">
        <v>1412</v>
      </c>
      <c r="G370" s="44" t="s">
        <v>1236</v>
      </c>
      <c r="H370" s="44" t="s">
        <v>1237</v>
      </c>
      <c r="I370" s="44" t="s">
        <v>360</v>
      </c>
      <c r="J370" s="44" t="s">
        <v>1413</v>
      </c>
      <c r="K370" s="44" t="s">
        <v>106</v>
      </c>
      <c r="L370" s="44" t="s">
        <v>74</v>
      </c>
      <c r="M370" s="44"/>
      <c r="N370" s="44"/>
      <c r="O370" s="44" t="s">
        <v>75</v>
      </c>
      <c r="P370" s="44" t="s">
        <v>107</v>
      </c>
      <c r="Q370" s="44" t="s">
        <v>1414</v>
      </c>
      <c r="R370" s="46">
        <v>158681000</v>
      </c>
      <c r="S370" s="44" t="s">
        <v>230</v>
      </c>
      <c r="T370" s="44" t="s">
        <v>1240</v>
      </c>
      <c r="U370" s="44"/>
      <c r="V370" s="44" t="s">
        <v>80</v>
      </c>
      <c r="W370" s="44" t="s">
        <v>121</v>
      </c>
      <c r="X370" s="44" t="s">
        <v>231</v>
      </c>
      <c r="Y370" s="44" t="s">
        <v>83</v>
      </c>
      <c r="Z370" s="44" t="s">
        <v>84</v>
      </c>
      <c r="AA370" s="44" t="s">
        <v>84</v>
      </c>
      <c r="AB370" s="44" t="str">
        <f>IF(OR($Y370="No",$Y370=""),"Requires baseline confirmation",IF(AND($Y370="Yes",$Z370="Yes",$AA370="Yes"),"Ready for monitoring","Ready with conditions"))</f>
        <v>Requires baseline confirmation</v>
      </c>
      <c r="AC370" s="44" t="str">
        <f>IF($AB370="Ready for monitoring","Normal",IF($C370="Critical","High",IF($C370="Core","Medium","Routine")))</f>
        <v>Routine</v>
      </c>
      <c r="AD370" s="44"/>
      <c r="AE370" s="44"/>
      <c r="AF370" s="47"/>
      <c r="AG370" s="44"/>
    </row>
    <row r="371" spans="1:33" ht="26">
      <c r="A371" s="44" t="s">
        <v>1415</v>
      </c>
      <c r="B371" s="44" t="s">
        <v>66</v>
      </c>
      <c r="C371" s="44" t="s">
        <v>227</v>
      </c>
      <c r="D371" s="44" t="s">
        <v>68</v>
      </c>
      <c r="E371" s="45">
        <v>2476</v>
      </c>
      <c r="F371" s="44" t="s">
        <v>419</v>
      </c>
      <c r="G371" s="44" t="s">
        <v>1236</v>
      </c>
      <c r="H371" s="44" t="s">
        <v>1289</v>
      </c>
      <c r="I371" s="44" t="s">
        <v>1290</v>
      </c>
      <c r="J371" s="44" t="s">
        <v>1363</v>
      </c>
      <c r="K371" s="44" t="s">
        <v>106</v>
      </c>
      <c r="L371" s="44" t="s">
        <v>74</v>
      </c>
      <c r="M371" s="44"/>
      <c r="N371" s="44"/>
      <c r="O371" s="44" t="s">
        <v>95</v>
      </c>
      <c r="P371" s="44" t="s">
        <v>107</v>
      </c>
      <c r="Q371" s="44" t="s">
        <v>1364</v>
      </c>
      <c r="R371" s="46">
        <v>393360000</v>
      </c>
      <c r="S371" s="44" t="s">
        <v>230</v>
      </c>
      <c r="T371" s="44" t="s">
        <v>1293</v>
      </c>
      <c r="U371" s="44"/>
      <c r="V371" s="44" t="s">
        <v>80</v>
      </c>
      <c r="W371" s="44" t="s">
        <v>96</v>
      </c>
      <c r="X371" s="44" t="s">
        <v>231</v>
      </c>
      <c r="Y371" s="44" t="s">
        <v>83</v>
      </c>
      <c r="Z371" s="44" t="s">
        <v>84</v>
      </c>
      <c r="AA371" s="44" t="s">
        <v>84</v>
      </c>
      <c r="AB371" s="44" t="str">
        <f>IF(OR($Y371="No",$Y371=""),"Requires baseline confirmation",IF(AND($Y371="Yes",$Z371="Yes",$AA371="Yes"),"Ready for monitoring","Ready with conditions"))</f>
        <v>Requires baseline confirmation</v>
      </c>
      <c r="AC371" s="44" t="str">
        <f>IF($AB371="Ready for monitoring","Normal",IF($C371="Critical","High",IF($C371="Core","Medium","Routine")))</f>
        <v>Routine</v>
      </c>
      <c r="AD371" s="44"/>
      <c r="AE371" s="44"/>
      <c r="AF371" s="47"/>
      <c r="AG371" s="44"/>
    </row>
    <row r="372" spans="1:33" ht="39">
      <c r="A372" s="44" t="s">
        <v>1416</v>
      </c>
      <c r="B372" s="44" t="s">
        <v>66</v>
      </c>
      <c r="C372" s="44" t="s">
        <v>227</v>
      </c>
      <c r="D372" s="44" t="s">
        <v>68</v>
      </c>
      <c r="E372" s="45">
        <v>2484</v>
      </c>
      <c r="F372" s="44" t="s">
        <v>423</v>
      </c>
      <c r="G372" s="44" t="s">
        <v>1236</v>
      </c>
      <c r="H372" s="44" t="s">
        <v>1289</v>
      </c>
      <c r="I372" s="44" t="s">
        <v>1290</v>
      </c>
      <c r="J372" s="44" t="s">
        <v>1417</v>
      </c>
      <c r="K372" s="44" t="s">
        <v>131</v>
      </c>
      <c r="L372" s="44" t="s">
        <v>74</v>
      </c>
      <c r="M372" s="44"/>
      <c r="N372" s="44"/>
      <c r="O372" s="44" t="s">
        <v>75</v>
      </c>
      <c r="P372" s="44" t="s">
        <v>121</v>
      </c>
      <c r="Q372" s="44" t="s">
        <v>1418</v>
      </c>
      <c r="R372" s="46">
        <v>69238666.666666672</v>
      </c>
      <c r="S372" s="44" t="s">
        <v>230</v>
      </c>
      <c r="T372" s="44" t="s">
        <v>1293</v>
      </c>
      <c r="U372" s="44"/>
      <c r="V372" s="44" t="s">
        <v>80</v>
      </c>
      <c r="W372" s="44" t="s">
        <v>121</v>
      </c>
      <c r="X372" s="44" t="s">
        <v>231</v>
      </c>
      <c r="Y372" s="44" t="s">
        <v>83</v>
      </c>
      <c r="Z372" s="44" t="s">
        <v>84</v>
      </c>
      <c r="AA372" s="44" t="s">
        <v>84</v>
      </c>
      <c r="AB372" s="44" t="str">
        <f>IF(OR($Y372="No",$Y372=""),"Requires baseline confirmation",IF(AND($Y372="Yes",$Z372="Yes",$AA372="Yes"),"Ready for monitoring","Ready with conditions"))</f>
        <v>Requires baseline confirmation</v>
      </c>
      <c r="AC372" s="44" t="str">
        <f>IF($AB372="Ready for monitoring","Normal",IF($C372="Critical","High",IF($C372="Core","Medium","Routine")))</f>
        <v>Routine</v>
      </c>
      <c r="AD372" s="44"/>
      <c r="AE372" s="44"/>
      <c r="AF372" s="47"/>
      <c r="AG372" s="44"/>
    </row>
    <row r="373" spans="1:33" ht="39">
      <c r="A373" s="44" t="s">
        <v>1419</v>
      </c>
      <c r="B373" s="44" t="s">
        <v>66</v>
      </c>
      <c r="C373" s="44" t="s">
        <v>227</v>
      </c>
      <c r="D373" s="44" t="s">
        <v>68</v>
      </c>
      <c r="E373" s="45">
        <v>2494</v>
      </c>
      <c r="F373" s="44" t="s">
        <v>427</v>
      </c>
      <c r="G373" s="44" t="s">
        <v>1236</v>
      </c>
      <c r="H373" s="44" t="s">
        <v>1289</v>
      </c>
      <c r="I373" s="44" t="s">
        <v>1290</v>
      </c>
      <c r="J373" s="44" t="s">
        <v>1420</v>
      </c>
      <c r="K373" s="44" t="s">
        <v>131</v>
      </c>
      <c r="L373" s="44" t="s">
        <v>74</v>
      </c>
      <c r="M373" s="44"/>
      <c r="N373" s="44"/>
      <c r="O373" s="44" t="s">
        <v>75</v>
      </c>
      <c r="P373" s="44" t="s">
        <v>121</v>
      </c>
      <c r="Q373" s="44" t="s">
        <v>1421</v>
      </c>
      <c r="R373" s="46">
        <v>523116000</v>
      </c>
      <c r="S373" s="44" t="s">
        <v>230</v>
      </c>
      <c r="T373" s="44" t="s">
        <v>1293</v>
      </c>
      <c r="U373" s="44"/>
      <c r="V373" s="44" t="s">
        <v>80</v>
      </c>
      <c r="W373" s="44" t="s">
        <v>121</v>
      </c>
      <c r="X373" s="44" t="s">
        <v>231</v>
      </c>
      <c r="Y373" s="44" t="s">
        <v>83</v>
      </c>
      <c r="Z373" s="44" t="s">
        <v>84</v>
      </c>
      <c r="AA373" s="44" t="s">
        <v>84</v>
      </c>
      <c r="AB373" s="44" t="str">
        <f>IF(OR($Y373="No",$Y373=""),"Requires baseline confirmation",IF(AND($Y373="Yes",$Z373="Yes",$AA373="Yes"),"Ready for monitoring","Ready with conditions"))</f>
        <v>Requires baseline confirmation</v>
      </c>
      <c r="AC373" s="44" t="str">
        <f>IF($AB373="Ready for monitoring","Normal",IF($C373="Critical","High",IF($C373="Core","Medium","Routine")))</f>
        <v>Routine</v>
      </c>
      <c r="AD373" s="44"/>
      <c r="AE373" s="44"/>
      <c r="AF373" s="47"/>
      <c r="AG373" s="44"/>
    </row>
    <row r="374" spans="1:33" ht="26">
      <c r="A374" s="44" t="s">
        <v>1422</v>
      </c>
      <c r="B374" s="44" t="s">
        <v>66</v>
      </c>
      <c r="C374" s="44" t="s">
        <v>227</v>
      </c>
      <c r="D374" s="44" t="s">
        <v>68</v>
      </c>
      <c r="E374" s="45">
        <v>2502</v>
      </c>
      <c r="F374" s="44" t="s">
        <v>1423</v>
      </c>
      <c r="G374" s="44" t="s">
        <v>1236</v>
      </c>
      <c r="H374" s="44" t="s">
        <v>1289</v>
      </c>
      <c r="I374" s="44" t="s">
        <v>1290</v>
      </c>
      <c r="J374" s="44" t="s">
        <v>1424</v>
      </c>
      <c r="K374" s="44" t="s">
        <v>94</v>
      </c>
      <c r="L374" s="44" t="s">
        <v>74</v>
      </c>
      <c r="M374" s="44"/>
      <c r="N374" s="44"/>
      <c r="O374" s="44" t="s">
        <v>95</v>
      </c>
      <c r="P374" s="44" t="s">
        <v>132</v>
      </c>
      <c r="Q374" s="44" t="s">
        <v>1425</v>
      </c>
      <c r="R374" s="46">
        <v>165300000</v>
      </c>
      <c r="S374" s="44" t="s">
        <v>230</v>
      </c>
      <c r="T374" s="44" t="s">
        <v>1293</v>
      </c>
      <c r="U374" s="44"/>
      <c r="V374" s="44" t="s">
        <v>80</v>
      </c>
      <c r="W374" s="44" t="s">
        <v>96</v>
      </c>
      <c r="X374" s="44" t="s">
        <v>231</v>
      </c>
      <c r="Y374" s="44" t="s">
        <v>83</v>
      </c>
      <c r="Z374" s="44" t="s">
        <v>84</v>
      </c>
      <c r="AA374" s="44" t="s">
        <v>84</v>
      </c>
      <c r="AB374" s="44" t="str">
        <f>IF(OR($Y374="No",$Y374=""),"Requires baseline confirmation",IF(AND($Y374="Yes",$Z374="Yes",$AA374="Yes"),"Ready for monitoring","Ready with conditions"))</f>
        <v>Requires baseline confirmation</v>
      </c>
      <c r="AC374" s="44" t="str">
        <f>IF($AB374="Ready for monitoring","Normal",IF($C374="Critical","High",IF($C374="Core","Medium","Routine")))</f>
        <v>Routine</v>
      </c>
      <c r="AD374" s="44"/>
      <c r="AE374" s="44"/>
      <c r="AF374" s="47"/>
      <c r="AG374" s="44"/>
    </row>
    <row r="375" spans="1:33" ht="26">
      <c r="A375" s="44" t="s">
        <v>1426</v>
      </c>
      <c r="B375" s="44" t="s">
        <v>66</v>
      </c>
      <c r="C375" s="44" t="s">
        <v>227</v>
      </c>
      <c r="D375" s="44" t="s">
        <v>68</v>
      </c>
      <c r="E375" s="45">
        <v>2516</v>
      </c>
      <c r="F375" s="44" t="s">
        <v>1427</v>
      </c>
      <c r="G375" s="44" t="s">
        <v>1236</v>
      </c>
      <c r="H375" s="44" t="s">
        <v>1289</v>
      </c>
      <c r="I375" s="44" t="s">
        <v>1290</v>
      </c>
      <c r="J375" s="44" t="s">
        <v>1428</v>
      </c>
      <c r="K375" s="44" t="s">
        <v>94</v>
      </c>
      <c r="L375" s="44" t="s">
        <v>74</v>
      </c>
      <c r="M375" s="44"/>
      <c r="N375" s="44"/>
      <c r="O375" s="44" t="s">
        <v>95</v>
      </c>
      <c r="P375" s="44" t="s">
        <v>132</v>
      </c>
      <c r="Q375" s="44" t="s">
        <v>1429</v>
      </c>
      <c r="R375" s="46">
        <v>370440000</v>
      </c>
      <c r="S375" s="44" t="s">
        <v>230</v>
      </c>
      <c r="T375" s="44" t="s">
        <v>1293</v>
      </c>
      <c r="U375" s="44"/>
      <c r="V375" s="44" t="s">
        <v>80</v>
      </c>
      <c r="W375" s="44" t="s">
        <v>96</v>
      </c>
      <c r="X375" s="44" t="s">
        <v>231</v>
      </c>
      <c r="Y375" s="44" t="s">
        <v>83</v>
      </c>
      <c r="Z375" s="44" t="s">
        <v>84</v>
      </c>
      <c r="AA375" s="44" t="s">
        <v>84</v>
      </c>
      <c r="AB375" s="44" t="str">
        <f>IF(OR($Y375="No",$Y375=""),"Requires baseline confirmation",IF(AND($Y375="Yes",$Z375="Yes",$AA375="Yes"),"Ready for monitoring","Ready with conditions"))</f>
        <v>Requires baseline confirmation</v>
      </c>
      <c r="AC375" s="44" t="str">
        <f>IF($AB375="Ready for monitoring","Normal",IF($C375="Critical","High",IF($C375="Core","Medium","Routine")))</f>
        <v>Routine</v>
      </c>
      <c r="AD375" s="44"/>
      <c r="AE375" s="44"/>
      <c r="AF375" s="47"/>
      <c r="AG375" s="44"/>
    </row>
    <row r="376" spans="1:33" ht="39">
      <c r="A376" s="44" t="s">
        <v>1430</v>
      </c>
      <c r="B376" s="44" t="s">
        <v>66</v>
      </c>
      <c r="C376" s="44" t="s">
        <v>227</v>
      </c>
      <c r="D376" s="44" t="s">
        <v>68</v>
      </c>
      <c r="E376" s="45">
        <v>2525</v>
      </c>
      <c r="F376" s="44" t="s">
        <v>1431</v>
      </c>
      <c r="G376" s="44" t="s">
        <v>1236</v>
      </c>
      <c r="H376" s="44" t="s">
        <v>1289</v>
      </c>
      <c r="I376" s="44" t="s">
        <v>1290</v>
      </c>
      <c r="J376" s="44" t="s">
        <v>1432</v>
      </c>
      <c r="K376" s="44" t="s">
        <v>131</v>
      </c>
      <c r="L376" s="44" t="s">
        <v>74</v>
      </c>
      <c r="M376" s="44"/>
      <c r="N376" s="44"/>
      <c r="O376" s="44" t="s">
        <v>95</v>
      </c>
      <c r="P376" s="44" t="s">
        <v>132</v>
      </c>
      <c r="Q376" s="44" t="s">
        <v>1433</v>
      </c>
      <c r="R376" s="46">
        <v>196998400</v>
      </c>
      <c r="S376" s="44" t="s">
        <v>230</v>
      </c>
      <c r="T376" s="44" t="s">
        <v>1293</v>
      </c>
      <c r="U376" s="44"/>
      <c r="V376" s="44" t="s">
        <v>80</v>
      </c>
      <c r="W376" s="44" t="s">
        <v>136</v>
      </c>
      <c r="X376" s="44" t="s">
        <v>231</v>
      </c>
      <c r="Y376" s="44" t="s">
        <v>83</v>
      </c>
      <c r="Z376" s="44" t="s">
        <v>84</v>
      </c>
      <c r="AA376" s="44" t="s">
        <v>84</v>
      </c>
      <c r="AB376" s="44" t="str">
        <f>IF(OR($Y376="No",$Y376=""),"Requires baseline confirmation",IF(AND($Y376="Yes",$Z376="Yes",$AA376="Yes"),"Ready for monitoring","Ready with conditions"))</f>
        <v>Requires baseline confirmation</v>
      </c>
      <c r="AC376" s="44" t="str">
        <f>IF($AB376="Ready for monitoring","Normal",IF($C376="Critical","High",IF($C376="Core","Medium","Routine")))</f>
        <v>Routine</v>
      </c>
      <c r="AD376" s="44"/>
      <c r="AE376" s="44"/>
      <c r="AF376" s="47"/>
      <c r="AG376" s="44"/>
    </row>
    <row r="377" spans="1:33" ht="39">
      <c r="A377" s="44" t="s">
        <v>1434</v>
      </c>
      <c r="B377" s="44" t="s">
        <v>66</v>
      </c>
      <c r="C377" s="44" t="s">
        <v>227</v>
      </c>
      <c r="D377" s="44" t="s">
        <v>68</v>
      </c>
      <c r="E377" s="45">
        <v>2534</v>
      </c>
      <c r="F377" s="44" t="s">
        <v>1435</v>
      </c>
      <c r="G377" s="44" t="s">
        <v>1236</v>
      </c>
      <c r="H377" s="44" t="s">
        <v>1289</v>
      </c>
      <c r="I377" s="44" t="s">
        <v>1290</v>
      </c>
      <c r="J377" s="44" t="s">
        <v>1436</v>
      </c>
      <c r="K377" s="44" t="s">
        <v>131</v>
      </c>
      <c r="L377" s="44" t="s">
        <v>74</v>
      </c>
      <c r="M377" s="44"/>
      <c r="N377" s="44"/>
      <c r="O377" s="44" t="s">
        <v>95</v>
      </c>
      <c r="P377" s="44" t="s">
        <v>132</v>
      </c>
      <c r="Q377" s="44" t="s">
        <v>1437</v>
      </c>
      <c r="R377" s="46">
        <v>156881257.14285713</v>
      </c>
      <c r="S377" s="44" t="s">
        <v>230</v>
      </c>
      <c r="T377" s="44" t="s">
        <v>1293</v>
      </c>
      <c r="U377" s="44"/>
      <c r="V377" s="44" t="s">
        <v>80</v>
      </c>
      <c r="W377" s="44" t="s">
        <v>136</v>
      </c>
      <c r="X377" s="44" t="s">
        <v>231</v>
      </c>
      <c r="Y377" s="44" t="s">
        <v>83</v>
      </c>
      <c r="Z377" s="44" t="s">
        <v>84</v>
      </c>
      <c r="AA377" s="44" t="s">
        <v>84</v>
      </c>
      <c r="AB377" s="44" t="str">
        <f>IF(OR($Y377="No",$Y377=""),"Requires baseline confirmation",IF(AND($Y377="Yes",$Z377="Yes",$AA377="Yes"),"Ready for monitoring","Ready with conditions"))</f>
        <v>Requires baseline confirmation</v>
      </c>
      <c r="AC377" s="44" t="str">
        <f>IF($AB377="Ready for monitoring","Normal",IF($C377="Critical","High",IF($C377="Core","Medium","Routine")))</f>
        <v>Routine</v>
      </c>
      <c r="AD377" s="44"/>
      <c r="AE377" s="44"/>
      <c r="AF377" s="47"/>
      <c r="AG377" s="44"/>
    </row>
    <row r="378" spans="1:33" ht="26">
      <c r="A378" s="44" t="s">
        <v>1438</v>
      </c>
      <c r="B378" s="44" t="s">
        <v>66</v>
      </c>
      <c r="C378" s="44" t="s">
        <v>227</v>
      </c>
      <c r="D378" s="44" t="s">
        <v>68</v>
      </c>
      <c r="E378" s="45">
        <v>2558</v>
      </c>
      <c r="F378" s="44" t="s">
        <v>1439</v>
      </c>
      <c r="G378" s="44" t="s">
        <v>1236</v>
      </c>
      <c r="H378" s="44" t="s">
        <v>1289</v>
      </c>
      <c r="I378" s="44" t="s">
        <v>1290</v>
      </c>
      <c r="J378" s="44" t="s">
        <v>1440</v>
      </c>
      <c r="K378" s="44" t="s">
        <v>94</v>
      </c>
      <c r="L378" s="44" t="s">
        <v>74</v>
      </c>
      <c r="M378" s="44"/>
      <c r="N378" s="44"/>
      <c r="O378" s="44" t="s">
        <v>95</v>
      </c>
      <c r="P378" s="44" t="s">
        <v>132</v>
      </c>
      <c r="Q378" s="44" t="s">
        <v>1441</v>
      </c>
      <c r="R378" s="46">
        <v>154640000</v>
      </c>
      <c r="S378" s="44" t="s">
        <v>230</v>
      </c>
      <c r="T378" s="44" t="s">
        <v>1293</v>
      </c>
      <c r="U378" s="44"/>
      <c r="V378" s="44" t="s">
        <v>80</v>
      </c>
      <c r="W378" s="44" t="s">
        <v>96</v>
      </c>
      <c r="X378" s="44" t="s">
        <v>231</v>
      </c>
      <c r="Y378" s="44" t="s">
        <v>83</v>
      </c>
      <c r="Z378" s="44" t="s">
        <v>84</v>
      </c>
      <c r="AA378" s="44" t="s">
        <v>84</v>
      </c>
      <c r="AB378" s="44" t="str">
        <f>IF(OR($Y378="No",$Y378=""),"Requires baseline confirmation",IF(AND($Y378="Yes",$Z378="Yes",$AA378="Yes"),"Ready for monitoring","Ready with conditions"))</f>
        <v>Requires baseline confirmation</v>
      </c>
      <c r="AC378" s="44" t="str">
        <f>IF($AB378="Ready for monitoring","Normal",IF($C378="Critical","High",IF($C378="Core","Medium","Routine")))</f>
        <v>Routine</v>
      </c>
      <c r="AD378" s="44"/>
      <c r="AE378" s="44"/>
      <c r="AF378" s="47"/>
      <c r="AG378" s="44"/>
    </row>
    <row r="379" spans="1:33" ht="26">
      <c r="A379" s="44" t="s">
        <v>1442</v>
      </c>
      <c r="B379" s="44" t="s">
        <v>66</v>
      </c>
      <c r="C379" s="44" t="s">
        <v>227</v>
      </c>
      <c r="D379" s="44" t="s">
        <v>68</v>
      </c>
      <c r="E379" s="45">
        <v>2597</v>
      </c>
      <c r="F379" s="44" t="s">
        <v>1443</v>
      </c>
      <c r="G379" s="44" t="s">
        <v>1236</v>
      </c>
      <c r="H379" s="44" t="s">
        <v>1289</v>
      </c>
      <c r="I379" s="44" t="s">
        <v>1290</v>
      </c>
      <c r="J379" s="44" t="s">
        <v>1444</v>
      </c>
      <c r="K379" s="44" t="s">
        <v>94</v>
      </c>
      <c r="L379" s="44" t="s">
        <v>74</v>
      </c>
      <c r="M379" s="44"/>
      <c r="N379" s="44"/>
      <c r="O379" s="44" t="s">
        <v>95</v>
      </c>
      <c r="P379" s="44" t="s">
        <v>96</v>
      </c>
      <c r="Q379" s="44" t="s">
        <v>1445</v>
      </c>
      <c r="R379" s="46">
        <v>416715000</v>
      </c>
      <c r="S379" s="44" t="s">
        <v>230</v>
      </c>
      <c r="T379" s="44" t="s">
        <v>1293</v>
      </c>
      <c r="U379" s="44"/>
      <c r="V379" s="44" t="s">
        <v>80</v>
      </c>
      <c r="W379" s="44" t="s">
        <v>96</v>
      </c>
      <c r="X379" s="44" t="s">
        <v>231</v>
      </c>
      <c r="Y379" s="44" t="s">
        <v>83</v>
      </c>
      <c r="Z379" s="44" t="s">
        <v>84</v>
      </c>
      <c r="AA379" s="44" t="s">
        <v>84</v>
      </c>
      <c r="AB379" s="44" t="str">
        <f>IF(OR($Y379="No",$Y379=""),"Requires baseline confirmation",IF(AND($Y379="Yes",$Z379="Yes",$AA379="Yes"),"Ready for monitoring","Ready with conditions"))</f>
        <v>Requires baseline confirmation</v>
      </c>
      <c r="AC379" s="44" t="str">
        <f>IF($AB379="Ready for monitoring","Normal",IF($C379="Critical","High",IF($C379="Core","Medium","Routine")))</f>
        <v>Routine</v>
      </c>
      <c r="AD379" s="44"/>
      <c r="AE379" s="44"/>
      <c r="AF379" s="47"/>
      <c r="AG379" s="44"/>
    </row>
    <row r="380" spans="1:33" ht="26">
      <c r="A380" s="44" t="s">
        <v>1446</v>
      </c>
      <c r="B380" s="44" t="s">
        <v>66</v>
      </c>
      <c r="C380" s="44" t="s">
        <v>227</v>
      </c>
      <c r="D380" s="44" t="s">
        <v>68</v>
      </c>
      <c r="E380" s="45">
        <v>2605</v>
      </c>
      <c r="F380" s="44" t="s">
        <v>1447</v>
      </c>
      <c r="G380" s="44" t="s">
        <v>1236</v>
      </c>
      <c r="H380" s="44" t="s">
        <v>1289</v>
      </c>
      <c r="I380" s="44" t="s">
        <v>1290</v>
      </c>
      <c r="J380" s="44" t="s">
        <v>1152</v>
      </c>
      <c r="K380" s="44" t="s">
        <v>94</v>
      </c>
      <c r="L380" s="44" t="s">
        <v>74</v>
      </c>
      <c r="M380" s="44"/>
      <c r="N380" s="44"/>
      <c r="O380" s="44" t="s">
        <v>95</v>
      </c>
      <c r="P380" s="44" t="s">
        <v>96</v>
      </c>
      <c r="Q380" s="44" t="s">
        <v>1153</v>
      </c>
      <c r="R380" s="46">
        <v>22380000</v>
      </c>
      <c r="S380" s="44" t="s">
        <v>230</v>
      </c>
      <c r="T380" s="44" t="s">
        <v>1293</v>
      </c>
      <c r="U380" s="44"/>
      <c r="V380" s="44" t="s">
        <v>80</v>
      </c>
      <c r="W380" s="44" t="s">
        <v>96</v>
      </c>
      <c r="X380" s="44" t="s">
        <v>231</v>
      </c>
      <c r="Y380" s="44" t="s">
        <v>83</v>
      </c>
      <c r="Z380" s="44" t="s">
        <v>84</v>
      </c>
      <c r="AA380" s="44" t="s">
        <v>84</v>
      </c>
      <c r="AB380" s="44" t="str">
        <f>IF(OR($Y380="No",$Y380=""),"Requires baseline confirmation",IF(AND($Y380="Yes",$Z380="Yes",$AA380="Yes"),"Ready for monitoring","Ready with conditions"))</f>
        <v>Requires baseline confirmation</v>
      </c>
      <c r="AC380" s="44" t="str">
        <f>IF($AB380="Ready for monitoring","Normal",IF($C380="Critical","High",IF($C380="Core","Medium","Routine")))</f>
        <v>Routine</v>
      </c>
      <c r="AD380" s="44"/>
      <c r="AE380" s="44"/>
      <c r="AF380" s="47"/>
      <c r="AG380" s="44"/>
    </row>
    <row r="381" spans="1:33" ht="39">
      <c r="A381" s="44" t="s">
        <v>1448</v>
      </c>
      <c r="B381" s="44" t="s">
        <v>66</v>
      </c>
      <c r="C381" s="44" t="s">
        <v>227</v>
      </c>
      <c r="D381" s="44" t="s">
        <v>68</v>
      </c>
      <c r="E381" s="45">
        <v>2613</v>
      </c>
      <c r="F381" s="44" t="s">
        <v>1449</v>
      </c>
      <c r="G381" s="44" t="s">
        <v>1236</v>
      </c>
      <c r="H381" s="44" t="s">
        <v>1289</v>
      </c>
      <c r="I381" s="44" t="s">
        <v>1290</v>
      </c>
      <c r="J381" s="44" t="s">
        <v>1179</v>
      </c>
      <c r="K381" s="44" t="s">
        <v>94</v>
      </c>
      <c r="L381" s="44" t="s">
        <v>74</v>
      </c>
      <c r="M381" s="44"/>
      <c r="N381" s="44"/>
      <c r="O381" s="44" t="s">
        <v>95</v>
      </c>
      <c r="P381" s="44" t="s">
        <v>96</v>
      </c>
      <c r="Q381" s="44" t="s">
        <v>1180</v>
      </c>
      <c r="R381" s="46">
        <v>74532321.599999994</v>
      </c>
      <c r="S381" s="44" t="s">
        <v>230</v>
      </c>
      <c r="T381" s="44" t="s">
        <v>1293</v>
      </c>
      <c r="U381" s="44"/>
      <c r="V381" s="44" t="s">
        <v>80</v>
      </c>
      <c r="W381" s="44" t="s">
        <v>96</v>
      </c>
      <c r="X381" s="44" t="s">
        <v>231</v>
      </c>
      <c r="Y381" s="44" t="s">
        <v>83</v>
      </c>
      <c r="Z381" s="44" t="s">
        <v>84</v>
      </c>
      <c r="AA381" s="44" t="s">
        <v>84</v>
      </c>
      <c r="AB381" s="44" t="str">
        <f>IF(OR($Y381="No",$Y381=""),"Requires baseline confirmation",IF(AND($Y381="Yes",$Z381="Yes",$AA381="Yes"),"Ready for monitoring","Ready with conditions"))</f>
        <v>Requires baseline confirmation</v>
      </c>
      <c r="AC381" s="44" t="str">
        <f>IF($AB381="Ready for monitoring","Normal",IF($C381="Critical","High",IF($C381="Core","Medium","Routine")))</f>
        <v>Routine</v>
      </c>
      <c r="AD381" s="44"/>
      <c r="AE381" s="44"/>
      <c r="AF381" s="47"/>
      <c r="AG381" s="44"/>
    </row>
    <row r="382" spans="1:33" ht="26">
      <c r="A382" s="44" t="s">
        <v>1450</v>
      </c>
      <c r="B382" s="44" t="s">
        <v>66</v>
      </c>
      <c r="C382" s="44" t="s">
        <v>227</v>
      </c>
      <c r="D382" s="44" t="s">
        <v>68</v>
      </c>
      <c r="E382" s="45">
        <v>2620</v>
      </c>
      <c r="F382" s="44" t="s">
        <v>1451</v>
      </c>
      <c r="G382" s="44" t="s">
        <v>1236</v>
      </c>
      <c r="H382" s="44" t="s">
        <v>1289</v>
      </c>
      <c r="I382" s="44" t="s">
        <v>1290</v>
      </c>
      <c r="J382" s="44" t="s">
        <v>1452</v>
      </c>
      <c r="K382" s="44" t="s">
        <v>94</v>
      </c>
      <c r="L382" s="44" t="s">
        <v>74</v>
      </c>
      <c r="M382" s="44"/>
      <c r="N382" s="44"/>
      <c r="O382" s="44" t="s">
        <v>95</v>
      </c>
      <c r="P382" s="44" t="s">
        <v>96</v>
      </c>
      <c r="Q382" s="44" t="s">
        <v>1453</v>
      </c>
      <c r="R382" s="46">
        <v>104178000</v>
      </c>
      <c r="S382" s="44" t="s">
        <v>230</v>
      </c>
      <c r="T382" s="44" t="s">
        <v>1293</v>
      </c>
      <c r="U382" s="44"/>
      <c r="V382" s="44" t="s">
        <v>80</v>
      </c>
      <c r="W382" s="44" t="s">
        <v>96</v>
      </c>
      <c r="X382" s="44" t="s">
        <v>231</v>
      </c>
      <c r="Y382" s="44" t="s">
        <v>83</v>
      </c>
      <c r="Z382" s="44" t="s">
        <v>84</v>
      </c>
      <c r="AA382" s="44" t="s">
        <v>84</v>
      </c>
      <c r="AB382" s="44" t="str">
        <f>IF(OR($Y382="No",$Y382=""),"Requires baseline confirmation",IF(AND($Y382="Yes",$Z382="Yes",$AA382="Yes"),"Ready for monitoring","Ready with conditions"))</f>
        <v>Requires baseline confirmation</v>
      </c>
      <c r="AC382" s="44" t="str">
        <f>IF($AB382="Ready for monitoring","Normal",IF($C382="Critical","High",IF($C382="Core","Medium","Routine")))</f>
        <v>Routine</v>
      </c>
      <c r="AD382" s="44"/>
      <c r="AE382" s="44"/>
      <c r="AF382" s="47"/>
      <c r="AG382" s="44"/>
    </row>
    <row r="383" spans="1:33" ht="26">
      <c r="A383" s="44" t="s">
        <v>1454</v>
      </c>
      <c r="B383" s="44" t="s">
        <v>66</v>
      </c>
      <c r="C383" s="44" t="s">
        <v>227</v>
      </c>
      <c r="D383" s="44" t="s">
        <v>68</v>
      </c>
      <c r="E383" s="45">
        <v>2637</v>
      </c>
      <c r="F383" s="44" t="s">
        <v>1455</v>
      </c>
      <c r="G383" s="44" t="s">
        <v>1236</v>
      </c>
      <c r="H383" s="44" t="s">
        <v>1289</v>
      </c>
      <c r="I383" s="44" t="s">
        <v>1290</v>
      </c>
      <c r="J383" s="44" t="s">
        <v>1187</v>
      </c>
      <c r="K383" s="44" t="s">
        <v>94</v>
      </c>
      <c r="L383" s="44" t="s">
        <v>74</v>
      </c>
      <c r="M383" s="44"/>
      <c r="N383" s="44"/>
      <c r="O383" s="44" t="s">
        <v>95</v>
      </c>
      <c r="P383" s="44" t="s">
        <v>96</v>
      </c>
      <c r="Q383" s="44" t="s">
        <v>1188</v>
      </c>
      <c r="R383" s="46">
        <v>84018000</v>
      </c>
      <c r="S383" s="44" t="s">
        <v>230</v>
      </c>
      <c r="T383" s="44" t="s">
        <v>1293</v>
      </c>
      <c r="U383" s="44"/>
      <c r="V383" s="44" t="s">
        <v>80</v>
      </c>
      <c r="W383" s="44" t="s">
        <v>96</v>
      </c>
      <c r="X383" s="44" t="s">
        <v>231</v>
      </c>
      <c r="Y383" s="44" t="s">
        <v>83</v>
      </c>
      <c r="Z383" s="44" t="s">
        <v>84</v>
      </c>
      <c r="AA383" s="44" t="s">
        <v>84</v>
      </c>
      <c r="AB383" s="44" t="str">
        <f>IF(OR($Y383="No",$Y383=""),"Requires baseline confirmation",IF(AND($Y383="Yes",$Z383="Yes",$AA383="Yes"),"Ready for monitoring","Ready with conditions"))</f>
        <v>Requires baseline confirmation</v>
      </c>
      <c r="AC383" s="44" t="str">
        <f>IF($AB383="Ready for monitoring","Normal",IF($C383="Critical","High",IF($C383="Core","Medium","Routine")))</f>
        <v>Routine</v>
      </c>
      <c r="AD383" s="44"/>
      <c r="AE383" s="44"/>
      <c r="AF383" s="47"/>
      <c r="AG383" s="44"/>
    </row>
    <row r="384" spans="1:33" ht="26">
      <c r="A384" s="44" t="s">
        <v>1456</v>
      </c>
      <c r="B384" s="44" t="s">
        <v>66</v>
      </c>
      <c r="C384" s="44" t="s">
        <v>227</v>
      </c>
      <c r="D384" s="44" t="s">
        <v>68</v>
      </c>
      <c r="E384" s="45">
        <v>2646</v>
      </c>
      <c r="F384" s="44" t="s">
        <v>1457</v>
      </c>
      <c r="G384" s="44" t="s">
        <v>1236</v>
      </c>
      <c r="H384" s="44" t="s">
        <v>1289</v>
      </c>
      <c r="I384" s="44" t="s">
        <v>1290</v>
      </c>
      <c r="J384" s="44" t="s">
        <v>1393</v>
      </c>
      <c r="K384" s="44" t="s">
        <v>94</v>
      </c>
      <c r="L384" s="44" t="s">
        <v>74</v>
      </c>
      <c r="M384" s="44"/>
      <c r="N384" s="44"/>
      <c r="O384" s="44" t="s">
        <v>95</v>
      </c>
      <c r="P384" s="44" t="s">
        <v>96</v>
      </c>
      <c r="Q384" s="44" t="s">
        <v>1394</v>
      </c>
      <c r="R384" s="46">
        <v>28083333.333333332</v>
      </c>
      <c r="S384" s="44" t="s">
        <v>230</v>
      </c>
      <c r="T384" s="44" t="s">
        <v>1293</v>
      </c>
      <c r="U384" s="44"/>
      <c r="V384" s="44" t="s">
        <v>80</v>
      </c>
      <c r="W384" s="44" t="s">
        <v>96</v>
      </c>
      <c r="X384" s="44" t="s">
        <v>231</v>
      </c>
      <c r="Y384" s="44" t="s">
        <v>83</v>
      </c>
      <c r="Z384" s="44" t="s">
        <v>84</v>
      </c>
      <c r="AA384" s="44" t="s">
        <v>84</v>
      </c>
      <c r="AB384" s="44" t="str">
        <f>IF(OR($Y384="No",$Y384=""),"Requires baseline confirmation",IF(AND($Y384="Yes",$Z384="Yes",$AA384="Yes"),"Ready for monitoring","Ready with conditions"))</f>
        <v>Requires baseline confirmation</v>
      </c>
      <c r="AC384" s="44" t="str">
        <f>IF($AB384="Ready for monitoring","Normal",IF($C384="Critical","High",IF($C384="Core","Medium","Routine")))</f>
        <v>Routine</v>
      </c>
      <c r="AD384" s="44"/>
      <c r="AE384" s="44"/>
      <c r="AF384" s="47"/>
      <c r="AG384" s="44"/>
    </row>
    <row r="385" spans="1:33" ht="39">
      <c r="A385" s="44" t="s">
        <v>1458</v>
      </c>
      <c r="B385" s="44" t="s">
        <v>66</v>
      </c>
      <c r="C385" s="44" t="s">
        <v>227</v>
      </c>
      <c r="D385" s="44" t="s">
        <v>68</v>
      </c>
      <c r="E385" s="45">
        <v>2653</v>
      </c>
      <c r="F385" s="44" t="s">
        <v>1459</v>
      </c>
      <c r="G385" s="44" t="s">
        <v>1236</v>
      </c>
      <c r="H385" s="44" t="s">
        <v>1289</v>
      </c>
      <c r="I385" s="44" t="s">
        <v>1290</v>
      </c>
      <c r="J385" s="44" t="s">
        <v>1460</v>
      </c>
      <c r="K385" s="44" t="s">
        <v>73</v>
      </c>
      <c r="L385" s="44" t="s">
        <v>74</v>
      </c>
      <c r="M385" s="44"/>
      <c r="N385" s="44"/>
      <c r="O385" s="44" t="s">
        <v>95</v>
      </c>
      <c r="P385" s="44" t="s">
        <v>107</v>
      </c>
      <c r="Q385" s="44" t="s">
        <v>1461</v>
      </c>
      <c r="R385" s="46">
        <v>46693333.333333336</v>
      </c>
      <c r="S385" s="44" t="s">
        <v>230</v>
      </c>
      <c r="T385" s="44" t="s">
        <v>1293</v>
      </c>
      <c r="U385" s="44"/>
      <c r="V385" s="44" t="s">
        <v>80</v>
      </c>
      <c r="W385" s="44" t="s">
        <v>96</v>
      </c>
      <c r="X385" s="44" t="s">
        <v>231</v>
      </c>
      <c r="Y385" s="44" t="s">
        <v>83</v>
      </c>
      <c r="Z385" s="44" t="s">
        <v>84</v>
      </c>
      <c r="AA385" s="44" t="s">
        <v>84</v>
      </c>
      <c r="AB385" s="44" t="str">
        <f>IF(OR($Y385="No",$Y385=""),"Requires baseline confirmation",IF(AND($Y385="Yes",$Z385="Yes",$AA385="Yes"),"Ready for monitoring","Ready with conditions"))</f>
        <v>Requires baseline confirmation</v>
      </c>
      <c r="AC385" s="44" t="str">
        <f>IF($AB385="Ready for monitoring","Normal",IF($C385="Critical","High",IF($C385="Core","Medium","Routine")))</f>
        <v>Routine</v>
      </c>
      <c r="AD385" s="44"/>
      <c r="AE385" s="44"/>
      <c r="AF385" s="47"/>
      <c r="AG385" s="44"/>
    </row>
    <row r="386" spans="1:33" ht="26">
      <c r="A386" s="44" t="s">
        <v>1462</v>
      </c>
      <c r="B386" s="44" t="s">
        <v>66</v>
      </c>
      <c r="C386" s="44" t="s">
        <v>227</v>
      </c>
      <c r="D386" s="44" t="s">
        <v>68</v>
      </c>
      <c r="E386" s="45">
        <v>2666</v>
      </c>
      <c r="F386" s="44" t="s">
        <v>1463</v>
      </c>
      <c r="G386" s="44" t="s">
        <v>1236</v>
      </c>
      <c r="H386" s="44" t="s">
        <v>1289</v>
      </c>
      <c r="I386" s="44" t="s">
        <v>1290</v>
      </c>
      <c r="J386" s="44" t="s">
        <v>1464</v>
      </c>
      <c r="K386" s="44" t="s">
        <v>106</v>
      </c>
      <c r="L386" s="44" t="s">
        <v>74</v>
      </c>
      <c r="M386" s="44"/>
      <c r="N386" s="44"/>
      <c r="O386" s="44" t="s">
        <v>75</v>
      </c>
      <c r="P386" s="44" t="s">
        <v>107</v>
      </c>
      <c r="Q386" s="44" t="s">
        <v>1465</v>
      </c>
      <c r="R386" s="46">
        <v>153187080.40000001</v>
      </c>
      <c r="S386" s="44" t="s">
        <v>230</v>
      </c>
      <c r="T386" s="44" t="s">
        <v>1293</v>
      </c>
      <c r="U386" s="44"/>
      <c r="V386" s="44" t="s">
        <v>80</v>
      </c>
      <c r="W386" s="44" t="s">
        <v>121</v>
      </c>
      <c r="X386" s="44" t="s">
        <v>231</v>
      </c>
      <c r="Y386" s="44" t="s">
        <v>83</v>
      </c>
      <c r="Z386" s="44" t="s">
        <v>84</v>
      </c>
      <c r="AA386" s="44" t="s">
        <v>84</v>
      </c>
      <c r="AB386" s="44" t="str">
        <f>IF(OR($Y386="No",$Y386=""),"Requires baseline confirmation",IF(AND($Y386="Yes",$Z386="Yes",$AA386="Yes"),"Ready for monitoring","Ready with conditions"))</f>
        <v>Requires baseline confirmation</v>
      </c>
      <c r="AC386" s="44" t="str">
        <f>IF($AB386="Ready for monitoring","Normal",IF($C386="Critical","High",IF($C386="Core","Medium","Routine")))</f>
        <v>Routine</v>
      </c>
      <c r="AD386" s="44"/>
      <c r="AE386" s="44"/>
      <c r="AF386" s="47"/>
      <c r="AG386" s="44"/>
    </row>
    <row r="387" spans="1:33" ht="39">
      <c r="A387" s="44" t="s">
        <v>1466</v>
      </c>
      <c r="B387" s="44" t="s">
        <v>66</v>
      </c>
      <c r="C387" s="44" t="s">
        <v>227</v>
      </c>
      <c r="D387" s="44" t="s">
        <v>68</v>
      </c>
      <c r="E387" s="45">
        <v>2718</v>
      </c>
      <c r="F387" s="44" t="s">
        <v>1467</v>
      </c>
      <c r="G387" s="44" t="s">
        <v>1236</v>
      </c>
      <c r="H387" s="44" t="s">
        <v>1320</v>
      </c>
      <c r="I387" s="44" t="s">
        <v>360</v>
      </c>
      <c r="J387" s="44" t="s">
        <v>1468</v>
      </c>
      <c r="K387" s="44" t="s">
        <v>131</v>
      </c>
      <c r="L387" s="44" t="s">
        <v>74</v>
      </c>
      <c r="M387" s="44"/>
      <c r="N387" s="44"/>
      <c r="O387" s="44" t="s">
        <v>95</v>
      </c>
      <c r="P387" s="44" t="s">
        <v>132</v>
      </c>
      <c r="Q387" s="44" t="s">
        <v>1469</v>
      </c>
      <c r="R387" s="46">
        <v>291988800</v>
      </c>
      <c r="S387" s="44" t="s">
        <v>230</v>
      </c>
      <c r="T387" s="44" t="s">
        <v>1323</v>
      </c>
      <c r="U387" s="44"/>
      <c r="V387" s="44" t="s">
        <v>80</v>
      </c>
      <c r="W387" s="44" t="s">
        <v>136</v>
      </c>
      <c r="X387" s="44" t="s">
        <v>231</v>
      </c>
      <c r="Y387" s="44" t="s">
        <v>83</v>
      </c>
      <c r="Z387" s="44" t="s">
        <v>84</v>
      </c>
      <c r="AA387" s="44" t="s">
        <v>84</v>
      </c>
      <c r="AB387" s="44" t="str">
        <f>IF(OR($Y387="No",$Y387=""),"Requires baseline confirmation",IF(AND($Y387="Yes",$Z387="Yes",$AA387="Yes"),"Ready for monitoring","Ready with conditions"))</f>
        <v>Requires baseline confirmation</v>
      </c>
      <c r="AC387" s="44" t="str">
        <f>IF($AB387="Ready for monitoring","Normal",IF($C387="Critical","High",IF($C387="Core","Medium","Routine")))</f>
        <v>Routine</v>
      </c>
      <c r="AD387" s="44"/>
      <c r="AE387" s="44"/>
      <c r="AF387" s="47"/>
      <c r="AG387" s="44"/>
    </row>
    <row r="388" spans="1:33" ht="26">
      <c r="A388" s="44" t="s">
        <v>1470</v>
      </c>
      <c r="B388" s="44" t="s">
        <v>66</v>
      </c>
      <c r="C388" s="44" t="s">
        <v>227</v>
      </c>
      <c r="D388" s="44" t="s">
        <v>68</v>
      </c>
      <c r="E388" s="45">
        <v>2746</v>
      </c>
      <c r="F388" s="44" t="s">
        <v>1471</v>
      </c>
      <c r="G388" s="44" t="s">
        <v>1236</v>
      </c>
      <c r="H388" s="44" t="s">
        <v>1320</v>
      </c>
      <c r="I388" s="44" t="s">
        <v>360</v>
      </c>
      <c r="J388" s="44" t="s">
        <v>1472</v>
      </c>
      <c r="K388" s="44" t="s">
        <v>94</v>
      </c>
      <c r="L388" s="44" t="s">
        <v>74</v>
      </c>
      <c r="M388" s="44"/>
      <c r="N388" s="44"/>
      <c r="O388" s="44" t="s">
        <v>95</v>
      </c>
      <c r="P388" s="44" t="s">
        <v>132</v>
      </c>
      <c r="Q388" s="44" t="s">
        <v>1473</v>
      </c>
      <c r="R388" s="46">
        <v>376514584.36000001</v>
      </c>
      <c r="S388" s="44" t="s">
        <v>230</v>
      </c>
      <c r="T388" s="44" t="s">
        <v>1323</v>
      </c>
      <c r="U388" s="44"/>
      <c r="V388" s="44" t="s">
        <v>80</v>
      </c>
      <c r="W388" s="44" t="s">
        <v>96</v>
      </c>
      <c r="X388" s="44" t="s">
        <v>231</v>
      </c>
      <c r="Y388" s="44" t="s">
        <v>83</v>
      </c>
      <c r="Z388" s="44" t="s">
        <v>84</v>
      </c>
      <c r="AA388" s="44" t="s">
        <v>84</v>
      </c>
      <c r="AB388" s="44" t="str">
        <f>IF(OR($Y388="No",$Y388=""),"Requires baseline confirmation",IF(AND($Y388="Yes",$Z388="Yes",$AA388="Yes"),"Ready for monitoring","Ready with conditions"))</f>
        <v>Requires baseline confirmation</v>
      </c>
      <c r="AC388" s="44" t="str">
        <f>IF($AB388="Ready for monitoring","Normal",IF($C388="Critical","High",IF($C388="Core","Medium","Routine")))</f>
        <v>Routine</v>
      </c>
      <c r="AD388" s="44"/>
      <c r="AE388" s="44"/>
      <c r="AF388" s="47"/>
      <c r="AG388" s="44"/>
    </row>
    <row r="389" spans="1:33" ht="26">
      <c r="A389" s="44" t="s">
        <v>1474</v>
      </c>
      <c r="B389" s="44" t="s">
        <v>66</v>
      </c>
      <c r="C389" s="44" t="s">
        <v>227</v>
      </c>
      <c r="D389" s="44" t="s">
        <v>68</v>
      </c>
      <c r="E389" s="45">
        <v>2764</v>
      </c>
      <c r="F389" s="44" t="s">
        <v>1475</v>
      </c>
      <c r="G389" s="44" t="s">
        <v>1236</v>
      </c>
      <c r="H389" s="44" t="s">
        <v>1320</v>
      </c>
      <c r="I389" s="44" t="s">
        <v>360</v>
      </c>
      <c r="J389" s="44" t="s">
        <v>1476</v>
      </c>
      <c r="K389" s="44" t="s">
        <v>94</v>
      </c>
      <c r="L389" s="44" t="s">
        <v>74</v>
      </c>
      <c r="M389" s="44"/>
      <c r="N389" s="44"/>
      <c r="O389" s="44" t="s">
        <v>95</v>
      </c>
      <c r="P389" s="44" t="s">
        <v>132</v>
      </c>
      <c r="Q389" s="44" t="s">
        <v>1477</v>
      </c>
      <c r="R389" s="46">
        <v>237000000</v>
      </c>
      <c r="S389" s="44" t="s">
        <v>230</v>
      </c>
      <c r="T389" s="44" t="s">
        <v>1323</v>
      </c>
      <c r="U389" s="44"/>
      <c r="V389" s="44" t="s">
        <v>80</v>
      </c>
      <c r="W389" s="44" t="s">
        <v>96</v>
      </c>
      <c r="X389" s="44" t="s">
        <v>231</v>
      </c>
      <c r="Y389" s="44" t="s">
        <v>83</v>
      </c>
      <c r="Z389" s="44" t="s">
        <v>84</v>
      </c>
      <c r="AA389" s="44" t="s">
        <v>84</v>
      </c>
      <c r="AB389" s="44" t="str">
        <f>IF(OR($Y389="No",$Y389=""),"Requires baseline confirmation",IF(AND($Y389="Yes",$Z389="Yes",$AA389="Yes"),"Ready for monitoring","Ready with conditions"))</f>
        <v>Requires baseline confirmation</v>
      </c>
      <c r="AC389" s="44" t="str">
        <f>IF($AB389="Ready for monitoring","Normal",IF($C389="Critical","High",IF($C389="Core","Medium","Routine")))</f>
        <v>Routine</v>
      </c>
      <c r="AD389" s="44"/>
      <c r="AE389" s="44"/>
      <c r="AF389" s="47"/>
      <c r="AG389" s="44"/>
    </row>
    <row r="390" spans="1:33" ht="26">
      <c r="A390" s="44" t="s">
        <v>1478</v>
      </c>
      <c r="B390" s="44" t="s">
        <v>66</v>
      </c>
      <c r="C390" s="44" t="s">
        <v>227</v>
      </c>
      <c r="D390" s="44" t="s">
        <v>68</v>
      </c>
      <c r="E390" s="45">
        <v>2770</v>
      </c>
      <c r="F390" s="44" t="s">
        <v>1479</v>
      </c>
      <c r="G390" s="44" t="s">
        <v>1236</v>
      </c>
      <c r="H390" s="44" t="s">
        <v>1320</v>
      </c>
      <c r="I390" s="44" t="s">
        <v>360</v>
      </c>
      <c r="J390" s="44" t="s">
        <v>1480</v>
      </c>
      <c r="K390" s="44" t="s">
        <v>94</v>
      </c>
      <c r="L390" s="44" t="s">
        <v>74</v>
      </c>
      <c r="M390" s="44"/>
      <c r="N390" s="44"/>
      <c r="O390" s="44" t="s">
        <v>95</v>
      </c>
      <c r="P390" s="44" t="s">
        <v>96</v>
      </c>
      <c r="Q390" s="44" t="s">
        <v>1481</v>
      </c>
      <c r="R390" s="46">
        <v>51600000</v>
      </c>
      <c r="S390" s="44" t="s">
        <v>230</v>
      </c>
      <c r="T390" s="44" t="s">
        <v>1323</v>
      </c>
      <c r="U390" s="44"/>
      <c r="V390" s="44" t="s">
        <v>80</v>
      </c>
      <c r="W390" s="44" t="s">
        <v>96</v>
      </c>
      <c r="X390" s="44" t="s">
        <v>231</v>
      </c>
      <c r="Y390" s="44" t="s">
        <v>83</v>
      </c>
      <c r="Z390" s="44" t="s">
        <v>84</v>
      </c>
      <c r="AA390" s="44" t="s">
        <v>84</v>
      </c>
      <c r="AB390" s="44" t="str">
        <f>IF(OR($Y390="No",$Y390=""),"Requires baseline confirmation",IF(AND($Y390="Yes",$Z390="Yes",$AA390="Yes"),"Ready for monitoring","Ready with conditions"))</f>
        <v>Requires baseline confirmation</v>
      </c>
      <c r="AC390" s="44" t="str">
        <f>IF($AB390="Ready for monitoring","Normal",IF($C390="Critical","High",IF($C390="Core","Medium","Routine")))</f>
        <v>Routine</v>
      </c>
      <c r="AD390" s="44"/>
      <c r="AE390" s="44"/>
      <c r="AF390" s="47"/>
      <c r="AG390" s="44"/>
    </row>
    <row r="391" spans="1:33" ht="26">
      <c r="A391" s="44" t="s">
        <v>1482</v>
      </c>
      <c r="B391" s="44" t="s">
        <v>66</v>
      </c>
      <c r="C391" s="44" t="s">
        <v>227</v>
      </c>
      <c r="D391" s="44" t="s">
        <v>68</v>
      </c>
      <c r="E391" s="45">
        <v>2776</v>
      </c>
      <c r="F391" s="44" t="s">
        <v>1483</v>
      </c>
      <c r="G391" s="44" t="s">
        <v>1236</v>
      </c>
      <c r="H391" s="44" t="s">
        <v>1320</v>
      </c>
      <c r="I391" s="44" t="s">
        <v>360</v>
      </c>
      <c r="J391" s="44" t="s">
        <v>1397</v>
      </c>
      <c r="K391" s="44" t="s">
        <v>94</v>
      </c>
      <c r="L391" s="44" t="s">
        <v>74</v>
      </c>
      <c r="M391" s="44"/>
      <c r="N391" s="44"/>
      <c r="O391" s="44" t="s">
        <v>95</v>
      </c>
      <c r="P391" s="44" t="s">
        <v>96</v>
      </c>
      <c r="Q391" s="44" t="s">
        <v>1398</v>
      </c>
      <c r="R391" s="46">
        <v>62400000</v>
      </c>
      <c r="S391" s="44" t="s">
        <v>230</v>
      </c>
      <c r="T391" s="44" t="s">
        <v>1323</v>
      </c>
      <c r="U391" s="44"/>
      <c r="V391" s="44" t="s">
        <v>80</v>
      </c>
      <c r="W391" s="44" t="s">
        <v>96</v>
      </c>
      <c r="X391" s="44" t="s">
        <v>231</v>
      </c>
      <c r="Y391" s="44" t="s">
        <v>83</v>
      </c>
      <c r="Z391" s="44" t="s">
        <v>84</v>
      </c>
      <c r="AA391" s="44" t="s">
        <v>84</v>
      </c>
      <c r="AB391" s="44" t="str">
        <f>IF(OR($Y391="No",$Y391=""),"Requires baseline confirmation",IF(AND($Y391="Yes",$Z391="Yes",$AA391="Yes"),"Ready for monitoring","Ready with conditions"))</f>
        <v>Requires baseline confirmation</v>
      </c>
      <c r="AC391" s="44" t="str">
        <f>IF($AB391="Ready for monitoring","Normal",IF($C391="Critical","High",IF($C391="Core","Medium","Routine")))</f>
        <v>Routine</v>
      </c>
      <c r="AD391" s="44"/>
      <c r="AE391" s="44"/>
      <c r="AF391" s="47"/>
      <c r="AG391" s="44"/>
    </row>
    <row r="392" spans="1:33" ht="26">
      <c r="A392" s="44" t="s">
        <v>1484</v>
      </c>
      <c r="B392" s="44" t="s">
        <v>66</v>
      </c>
      <c r="C392" s="44" t="s">
        <v>227</v>
      </c>
      <c r="D392" s="44" t="s">
        <v>68</v>
      </c>
      <c r="E392" s="45">
        <v>2787</v>
      </c>
      <c r="F392" s="44" t="s">
        <v>1485</v>
      </c>
      <c r="G392" s="44" t="s">
        <v>1236</v>
      </c>
      <c r="H392" s="44" t="s">
        <v>1320</v>
      </c>
      <c r="I392" s="44" t="s">
        <v>360</v>
      </c>
      <c r="J392" s="44" t="s">
        <v>1393</v>
      </c>
      <c r="K392" s="44" t="s">
        <v>94</v>
      </c>
      <c r="L392" s="44" t="s">
        <v>74</v>
      </c>
      <c r="M392" s="44"/>
      <c r="N392" s="44"/>
      <c r="O392" s="44" t="s">
        <v>95</v>
      </c>
      <c r="P392" s="44" t="s">
        <v>96</v>
      </c>
      <c r="Q392" s="44" t="s">
        <v>1394</v>
      </c>
      <c r="R392" s="46">
        <v>34093000</v>
      </c>
      <c r="S392" s="44" t="s">
        <v>230</v>
      </c>
      <c r="T392" s="44" t="s">
        <v>1323</v>
      </c>
      <c r="U392" s="44"/>
      <c r="V392" s="44" t="s">
        <v>80</v>
      </c>
      <c r="W392" s="44" t="s">
        <v>96</v>
      </c>
      <c r="X392" s="44" t="s">
        <v>231</v>
      </c>
      <c r="Y392" s="44" t="s">
        <v>83</v>
      </c>
      <c r="Z392" s="44" t="s">
        <v>84</v>
      </c>
      <c r="AA392" s="44" t="s">
        <v>84</v>
      </c>
      <c r="AB392" s="44" t="str">
        <f>IF(OR($Y392="No",$Y392=""),"Requires baseline confirmation",IF(AND($Y392="Yes",$Z392="Yes",$AA392="Yes"),"Ready for monitoring","Ready with conditions"))</f>
        <v>Requires baseline confirmation</v>
      </c>
      <c r="AC392" s="44" t="str">
        <f>IF($AB392="Ready for monitoring","Normal",IF($C392="Critical","High",IF($C392="Core","Medium","Routine")))</f>
        <v>Routine</v>
      </c>
      <c r="AD392" s="44"/>
      <c r="AE392" s="44"/>
      <c r="AF392" s="47"/>
      <c r="AG392" s="44"/>
    </row>
    <row r="393" spans="1:33" ht="39">
      <c r="A393" s="44" t="s">
        <v>1486</v>
      </c>
      <c r="B393" s="44" t="s">
        <v>66</v>
      </c>
      <c r="C393" s="44" t="s">
        <v>227</v>
      </c>
      <c r="D393" s="44" t="s">
        <v>68</v>
      </c>
      <c r="E393" s="45">
        <v>2794</v>
      </c>
      <c r="F393" s="44" t="s">
        <v>1487</v>
      </c>
      <c r="G393" s="44" t="s">
        <v>1236</v>
      </c>
      <c r="H393" s="44" t="s">
        <v>1320</v>
      </c>
      <c r="I393" s="44" t="s">
        <v>360</v>
      </c>
      <c r="J393" s="44" t="s">
        <v>1488</v>
      </c>
      <c r="K393" s="44" t="s">
        <v>94</v>
      </c>
      <c r="L393" s="44" t="s">
        <v>74</v>
      </c>
      <c r="M393" s="44"/>
      <c r="N393" s="44"/>
      <c r="O393" s="44" t="s">
        <v>95</v>
      </c>
      <c r="P393" s="44" t="s">
        <v>132</v>
      </c>
      <c r="Q393" s="44" t="s">
        <v>1489</v>
      </c>
      <c r="R393" s="46">
        <v>164888800</v>
      </c>
      <c r="S393" s="44" t="s">
        <v>230</v>
      </c>
      <c r="T393" s="44" t="s">
        <v>1323</v>
      </c>
      <c r="U393" s="44"/>
      <c r="V393" s="44" t="s">
        <v>80</v>
      </c>
      <c r="W393" s="44" t="s">
        <v>96</v>
      </c>
      <c r="X393" s="44" t="s">
        <v>231</v>
      </c>
      <c r="Y393" s="44" t="s">
        <v>83</v>
      </c>
      <c r="Z393" s="44" t="s">
        <v>84</v>
      </c>
      <c r="AA393" s="44" t="s">
        <v>84</v>
      </c>
      <c r="AB393" s="44" t="str">
        <f>IF(OR($Y393="No",$Y393=""),"Requires baseline confirmation",IF(AND($Y393="Yes",$Z393="Yes",$AA393="Yes"),"Ready for monitoring","Ready with conditions"))</f>
        <v>Requires baseline confirmation</v>
      </c>
      <c r="AC393" s="44" t="str">
        <f>IF($AB393="Ready for monitoring","Normal",IF($C393="Critical","High",IF($C393="Core","Medium","Routine")))</f>
        <v>Routine</v>
      </c>
      <c r="AD393" s="44"/>
      <c r="AE393" s="44"/>
      <c r="AF393" s="47"/>
      <c r="AG393" s="44"/>
    </row>
    <row r="394" spans="1:33" ht="26">
      <c r="A394" s="44" t="s">
        <v>1490</v>
      </c>
      <c r="B394" s="44" t="s">
        <v>66</v>
      </c>
      <c r="C394" s="44" t="s">
        <v>227</v>
      </c>
      <c r="D394" s="44" t="s">
        <v>68</v>
      </c>
      <c r="E394" s="45">
        <v>2814</v>
      </c>
      <c r="F394" s="44" t="s">
        <v>1491</v>
      </c>
      <c r="G394" s="44" t="s">
        <v>1236</v>
      </c>
      <c r="H394" s="44" t="s">
        <v>1320</v>
      </c>
      <c r="I394" s="44" t="s">
        <v>360</v>
      </c>
      <c r="J394" s="44" t="s">
        <v>1385</v>
      </c>
      <c r="K394" s="44" t="s">
        <v>94</v>
      </c>
      <c r="L394" s="44" t="s">
        <v>74</v>
      </c>
      <c r="M394" s="44"/>
      <c r="N394" s="44"/>
      <c r="O394" s="44" t="s">
        <v>95</v>
      </c>
      <c r="P394" s="44" t="s">
        <v>96</v>
      </c>
      <c r="Q394" s="44" t="s">
        <v>1386</v>
      </c>
      <c r="R394" s="46">
        <v>79600000</v>
      </c>
      <c r="S394" s="44" t="s">
        <v>230</v>
      </c>
      <c r="T394" s="44" t="s">
        <v>1323</v>
      </c>
      <c r="U394" s="44"/>
      <c r="V394" s="44" t="s">
        <v>80</v>
      </c>
      <c r="W394" s="44" t="s">
        <v>96</v>
      </c>
      <c r="X394" s="44" t="s">
        <v>231</v>
      </c>
      <c r="Y394" s="44" t="s">
        <v>83</v>
      </c>
      <c r="Z394" s="44" t="s">
        <v>84</v>
      </c>
      <c r="AA394" s="44" t="s">
        <v>84</v>
      </c>
      <c r="AB394" s="44" t="str">
        <f>IF(OR($Y394="No",$Y394=""),"Requires baseline confirmation",IF(AND($Y394="Yes",$Z394="Yes",$AA394="Yes"),"Ready for monitoring","Ready with conditions"))</f>
        <v>Requires baseline confirmation</v>
      </c>
      <c r="AC394" s="44" t="str">
        <f>IF($AB394="Ready for monitoring","Normal",IF($C394="Critical","High",IF($C394="Core","Medium","Routine")))</f>
        <v>Routine</v>
      </c>
      <c r="AD394" s="44"/>
      <c r="AE394" s="44"/>
      <c r="AF394" s="47"/>
      <c r="AG394" s="44"/>
    </row>
    <row r="395" spans="1:33" ht="26">
      <c r="A395" s="44" t="s">
        <v>1492</v>
      </c>
      <c r="B395" s="44" t="s">
        <v>66</v>
      </c>
      <c r="C395" s="44" t="s">
        <v>227</v>
      </c>
      <c r="D395" s="44" t="s">
        <v>68</v>
      </c>
      <c r="E395" s="45">
        <v>2827</v>
      </c>
      <c r="F395" s="44" t="s">
        <v>1493</v>
      </c>
      <c r="G395" s="44" t="s">
        <v>1236</v>
      </c>
      <c r="H395" s="44" t="s">
        <v>1320</v>
      </c>
      <c r="I395" s="44" t="s">
        <v>360</v>
      </c>
      <c r="J395" s="44" t="s">
        <v>1444</v>
      </c>
      <c r="K395" s="44" t="s">
        <v>94</v>
      </c>
      <c r="L395" s="44" t="s">
        <v>74</v>
      </c>
      <c r="M395" s="44"/>
      <c r="N395" s="44"/>
      <c r="O395" s="44" t="s">
        <v>95</v>
      </c>
      <c r="P395" s="44" t="s">
        <v>96</v>
      </c>
      <c r="Q395" s="44" t="s">
        <v>1445</v>
      </c>
      <c r="R395" s="46">
        <v>311700000</v>
      </c>
      <c r="S395" s="44" t="s">
        <v>230</v>
      </c>
      <c r="T395" s="44" t="s">
        <v>1323</v>
      </c>
      <c r="U395" s="44"/>
      <c r="V395" s="44" t="s">
        <v>80</v>
      </c>
      <c r="W395" s="44" t="s">
        <v>96</v>
      </c>
      <c r="X395" s="44" t="s">
        <v>231</v>
      </c>
      <c r="Y395" s="44" t="s">
        <v>83</v>
      </c>
      <c r="Z395" s="44" t="s">
        <v>84</v>
      </c>
      <c r="AA395" s="44" t="s">
        <v>84</v>
      </c>
      <c r="AB395" s="44" t="str">
        <f>IF(OR($Y395="No",$Y395=""),"Requires baseline confirmation",IF(AND($Y395="Yes",$Z395="Yes",$AA395="Yes"),"Ready for monitoring","Ready with conditions"))</f>
        <v>Requires baseline confirmation</v>
      </c>
      <c r="AC395" s="44" t="str">
        <f>IF($AB395="Ready for monitoring","Normal",IF($C395="Critical","High",IF($C395="Core","Medium","Routine")))</f>
        <v>Routine</v>
      </c>
      <c r="AD395" s="44"/>
      <c r="AE395" s="44"/>
      <c r="AF395" s="47"/>
      <c r="AG395" s="44"/>
    </row>
    <row r="396" spans="1:33" ht="26">
      <c r="A396" s="44" t="s">
        <v>1494</v>
      </c>
      <c r="B396" s="44" t="s">
        <v>66</v>
      </c>
      <c r="C396" s="44" t="s">
        <v>227</v>
      </c>
      <c r="D396" s="44" t="s">
        <v>68</v>
      </c>
      <c r="E396" s="45">
        <v>2835</v>
      </c>
      <c r="F396" s="44" t="s">
        <v>1495</v>
      </c>
      <c r="G396" s="44" t="s">
        <v>1236</v>
      </c>
      <c r="H396" s="44" t="s">
        <v>1320</v>
      </c>
      <c r="I396" s="44" t="s">
        <v>360</v>
      </c>
      <c r="J396" s="44" t="s">
        <v>1496</v>
      </c>
      <c r="K396" s="44" t="s">
        <v>131</v>
      </c>
      <c r="L396" s="44" t="s">
        <v>74</v>
      </c>
      <c r="M396" s="44"/>
      <c r="N396" s="44"/>
      <c r="O396" s="44" t="s">
        <v>95</v>
      </c>
      <c r="P396" s="44" t="s">
        <v>136</v>
      </c>
      <c r="Q396" s="44" t="s">
        <v>1497</v>
      </c>
      <c r="R396" s="46">
        <v>95862000</v>
      </c>
      <c r="S396" s="44" t="s">
        <v>230</v>
      </c>
      <c r="T396" s="44" t="s">
        <v>1323</v>
      </c>
      <c r="U396" s="44"/>
      <c r="V396" s="44" t="s">
        <v>80</v>
      </c>
      <c r="W396" s="44" t="s">
        <v>136</v>
      </c>
      <c r="X396" s="44" t="s">
        <v>231</v>
      </c>
      <c r="Y396" s="44" t="s">
        <v>83</v>
      </c>
      <c r="Z396" s="44" t="s">
        <v>84</v>
      </c>
      <c r="AA396" s="44" t="s">
        <v>84</v>
      </c>
      <c r="AB396" s="44" t="str">
        <f>IF(OR($Y396="No",$Y396=""),"Requires baseline confirmation",IF(AND($Y396="Yes",$Z396="Yes",$AA396="Yes"),"Ready for monitoring","Ready with conditions"))</f>
        <v>Requires baseline confirmation</v>
      </c>
      <c r="AC396" s="44" t="str">
        <f>IF($AB396="Ready for monitoring","Normal",IF($C396="Critical","High",IF($C396="Core","Medium","Routine")))</f>
        <v>Routine</v>
      </c>
      <c r="AD396" s="44"/>
      <c r="AE396" s="44"/>
      <c r="AF396" s="47"/>
      <c r="AG396" s="44"/>
    </row>
    <row r="397" spans="1:33" ht="39">
      <c r="A397" s="44" t="s">
        <v>1498</v>
      </c>
      <c r="B397" s="44" t="s">
        <v>66</v>
      </c>
      <c r="C397" s="44" t="s">
        <v>227</v>
      </c>
      <c r="D397" s="44" t="s">
        <v>68</v>
      </c>
      <c r="E397" s="45">
        <v>2857</v>
      </c>
      <c r="F397" s="44" t="s">
        <v>1499</v>
      </c>
      <c r="G397" s="44" t="s">
        <v>1236</v>
      </c>
      <c r="H397" s="44" t="s">
        <v>1320</v>
      </c>
      <c r="I397" s="44" t="s">
        <v>360</v>
      </c>
      <c r="J397" s="44" t="s">
        <v>1500</v>
      </c>
      <c r="K397" s="44" t="s">
        <v>94</v>
      </c>
      <c r="L397" s="44" t="s">
        <v>74</v>
      </c>
      <c r="M397" s="44"/>
      <c r="N397" s="44"/>
      <c r="O397" s="44" t="s">
        <v>75</v>
      </c>
      <c r="P397" s="44" t="s">
        <v>132</v>
      </c>
      <c r="Q397" s="44" t="s">
        <v>1501</v>
      </c>
      <c r="R397" s="46">
        <v>631030000</v>
      </c>
      <c r="S397" s="44" t="s">
        <v>230</v>
      </c>
      <c r="T397" s="44" t="s">
        <v>1323</v>
      </c>
      <c r="U397" s="44"/>
      <c r="V397" s="44" t="s">
        <v>80</v>
      </c>
      <c r="W397" s="44" t="s">
        <v>121</v>
      </c>
      <c r="X397" s="44" t="s">
        <v>231</v>
      </c>
      <c r="Y397" s="44" t="s">
        <v>83</v>
      </c>
      <c r="Z397" s="44" t="s">
        <v>84</v>
      </c>
      <c r="AA397" s="44" t="s">
        <v>84</v>
      </c>
      <c r="AB397" s="44" t="str">
        <f>IF(OR($Y397="No",$Y397=""),"Requires baseline confirmation",IF(AND($Y397="Yes",$Z397="Yes",$AA397="Yes"),"Ready for monitoring","Ready with conditions"))</f>
        <v>Requires baseline confirmation</v>
      </c>
      <c r="AC397" s="44" t="str">
        <f>IF($AB397="Ready for monitoring","Normal",IF($C397="Critical","High",IF($C397="Core","Medium","Routine")))</f>
        <v>Routine</v>
      </c>
      <c r="AD397" s="44"/>
      <c r="AE397" s="44"/>
      <c r="AF397" s="47"/>
      <c r="AG397" s="44"/>
    </row>
    <row r="398" spans="1:33" ht="39">
      <c r="A398" s="44" t="s">
        <v>1502</v>
      </c>
      <c r="B398" s="44" t="s">
        <v>66</v>
      </c>
      <c r="C398" s="44" t="s">
        <v>227</v>
      </c>
      <c r="D398" s="44" t="s">
        <v>68</v>
      </c>
      <c r="E398" s="45">
        <v>2865</v>
      </c>
      <c r="F398" s="44" t="s">
        <v>1503</v>
      </c>
      <c r="G398" s="44" t="s">
        <v>1236</v>
      </c>
      <c r="H398" s="44" t="s">
        <v>1320</v>
      </c>
      <c r="I398" s="44" t="s">
        <v>360</v>
      </c>
      <c r="J398" s="44" t="s">
        <v>1504</v>
      </c>
      <c r="K398" s="44" t="s">
        <v>131</v>
      </c>
      <c r="L398" s="44" t="s">
        <v>74</v>
      </c>
      <c r="M398" s="44"/>
      <c r="N398" s="44"/>
      <c r="O398" s="44" t="s">
        <v>75</v>
      </c>
      <c r="P398" s="44" t="s">
        <v>132</v>
      </c>
      <c r="Q398" s="44" t="s">
        <v>1505</v>
      </c>
      <c r="R398" s="46">
        <v>697440666.66666675</v>
      </c>
      <c r="S398" s="44" t="s">
        <v>230</v>
      </c>
      <c r="T398" s="44" t="s">
        <v>1323</v>
      </c>
      <c r="U398" s="44"/>
      <c r="V398" s="44" t="s">
        <v>80</v>
      </c>
      <c r="W398" s="44" t="s">
        <v>121</v>
      </c>
      <c r="X398" s="44" t="s">
        <v>231</v>
      </c>
      <c r="Y398" s="44" t="s">
        <v>83</v>
      </c>
      <c r="Z398" s="44" t="s">
        <v>84</v>
      </c>
      <c r="AA398" s="44" t="s">
        <v>84</v>
      </c>
      <c r="AB398" s="44" t="str">
        <f>IF(OR($Y398="No",$Y398=""),"Requires baseline confirmation",IF(AND($Y398="Yes",$Z398="Yes",$AA398="Yes"),"Ready for monitoring","Ready with conditions"))</f>
        <v>Requires baseline confirmation</v>
      </c>
      <c r="AC398" s="44" t="str">
        <f>IF($AB398="Ready for monitoring","Normal",IF($C398="Critical","High",IF($C398="Core","Medium","Routine")))</f>
        <v>Routine</v>
      </c>
      <c r="AD398" s="44"/>
      <c r="AE398" s="44"/>
      <c r="AF398" s="47"/>
      <c r="AG398" s="44"/>
    </row>
    <row r="399" spans="1:33" ht="26">
      <c r="A399" s="44" t="s">
        <v>1506</v>
      </c>
      <c r="B399" s="44" t="s">
        <v>66</v>
      </c>
      <c r="C399" s="44" t="s">
        <v>227</v>
      </c>
      <c r="D399" s="44" t="s">
        <v>68</v>
      </c>
      <c r="E399" s="45">
        <v>2872</v>
      </c>
      <c r="F399" s="44" t="s">
        <v>1507</v>
      </c>
      <c r="G399" s="44" t="s">
        <v>1236</v>
      </c>
      <c r="H399" s="44" t="s">
        <v>1320</v>
      </c>
      <c r="I399" s="44" t="s">
        <v>360</v>
      </c>
      <c r="J399" s="44" t="s">
        <v>1508</v>
      </c>
      <c r="K399" s="44" t="s">
        <v>94</v>
      </c>
      <c r="L399" s="44" t="s">
        <v>74</v>
      </c>
      <c r="M399" s="44"/>
      <c r="N399" s="44"/>
      <c r="O399" s="44" t="s">
        <v>95</v>
      </c>
      <c r="P399" s="44" t="s">
        <v>132</v>
      </c>
      <c r="Q399" s="44" t="s">
        <v>1509</v>
      </c>
      <c r="R399" s="46">
        <v>880440000</v>
      </c>
      <c r="S399" s="44" t="s">
        <v>230</v>
      </c>
      <c r="T399" s="44" t="s">
        <v>1323</v>
      </c>
      <c r="U399" s="44"/>
      <c r="V399" s="44" t="s">
        <v>80</v>
      </c>
      <c r="W399" s="44" t="s">
        <v>96</v>
      </c>
      <c r="X399" s="44" t="s">
        <v>231</v>
      </c>
      <c r="Y399" s="44" t="s">
        <v>83</v>
      </c>
      <c r="Z399" s="44" t="s">
        <v>84</v>
      </c>
      <c r="AA399" s="44" t="s">
        <v>84</v>
      </c>
      <c r="AB399" s="44" t="str">
        <f>IF(OR($Y399="No",$Y399=""),"Requires baseline confirmation",IF(AND($Y399="Yes",$Z399="Yes",$AA399="Yes"),"Ready for monitoring","Ready with conditions"))</f>
        <v>Requires baseline confirmation</v>
      </c>
      <c r="AC399" s="44" t="str">
        <f>IF($AB399="Ready for monitoring","Normal",IF($C399="Critical","High",IF($C399="Core","Medium","Routine")))</f>
        <v>Routine</v>
      </c>
      <c r="AD399" s="44"/>
      <c r="AE399" s="44"/>
      <c r="AF399" s="47"/>
      <c r="AG399" s="44"/>
    </row>
    <row r="400" spans="1:33" ht="26">
      <c r="A400" s="44" t="s">
        <v>1510</v>
      </c>
      <c r="B400" s="44" t="s">
        <v>66</v>
      </c>
      <c r="C400" s="44" t="s">
        <v>227</v>
      </c>
      <c r="D400" s="44" t="s">
        <v>68</v>
      </c>
      <c r="E400" s="45">
        <v>2880</v>
      </c>
      <c r="F400" s="44" t="s">
        <v>1511</v>
      </c>
      <c r="G400" s="44" t="s">
        <v>1236</v>
      </c>
      <c r="H400" s="44" t="s">
        <v>1320</v>
      </c>
      <c r="I400" s="44" t="s">
        <v>360</v>
      </c>
      <c r="J400" s="44" t="s">
        <v>1512</v>
      </c>
      <c r="K400" s="44" t="s">
        <v>94</v>
      </c>
      <c r="L400" s="44" t="s">
        <v>74</v>
      </c>
      <c r="M400" s="44"/>
      <c r="N400" s="44"/>
      <c r="O400" s="44" t="s">
        <v>95</v>
      </c>
      <c r="P400" s="44" t="s">
        <v>132</v>
      </c>
      <c r="Q400" s="44" t="s">
        <v>1513</v>
      </c>
      <c r="R400" s="46">
        <v>225250000</v>
      </c>
      <c r="S400" s="44" t="s">
        <v>230</v>
      </c>
      <c r="T400" s="44" t="s">
        <v>1323</v>
      </c>
      <c r="U400" s="44"/>
      <c r="V400" s="44" t="s">
        <v>80</v>
      </c>
      <c r="W400" s="44" t="s">
        <v>96</v>
      </c>
      <c r="X400" s="44" t="s">
        <v>231</v>
      </c>
      <c r="Y400" s="44" t="s">
        <v>83</v>
      </c>
      <c r="Z400" s="44" t="s">
        <v>84</v>
      </c>
      <c r="AA400" s="44" t="s">
        <v>84</v>
      </c>
      <c r="AB400" s="44" t="str">
        <f>IF(OR($Y400="No",$Y400=""),"Requires baseline confirmation",IF(AND($Y400="Yes",$Z400="Yes",$AA400="Yes"),"Ready for monitoring","Ready with conditions"))</f>
        <v>Requires baseline confirmation</v>
      </c>
      <c r="AC400" s="44" t="str">
        <f>IF($AB400="Ready for monitoring","Normal",IF($C400="Critical","High",IF($C400="Core","Medium","Routine")))</f>
        <v>Routine</v>
      </c>
      <c r="AD400" s="44"/>
      <c r="AE400" s="44"/>
      <c r="AF400" s="47"/>
      <c r="AG400" s="44"/>
    </row>
    <row r="401" spans="1:33" ht="39">
      <c r="A401" s="44" t="s">
        <v>1514</v>
      </c>
      <c r="B401" s="44" t="s">
        <v>66</v>
      </c>
      <c r="C401" s="44" t="s">
        <v>227</v>
      </c>
      <c r="D401" s="44" t="s">
        <v>68</v>
      </c>
      <c r="E401" s="45">
        <v>2887</v>
      </c>
      <c r="F401" s="44" t="s">
        <v>1515</v>
      </c>
      <c r="G401" s="44" t="s">
        <v>1236</v>
      </c>
      <c r="H401" s="44" t="s">
        <v>1320</v>
      </c>
      <c r="I401" s="44" t="s">
        <v>360</v>
      </c>
      <c r="J401" s="44" t="s">
        <v>1516</v>
      </c>
      <c r="K401" s="44" t="s">
        <v>94</v>
      </c>
      <c r="L401" s="44" t="s">
        <v>74</v>
      </c>
      <c r="M401" s="44"/>
      <c r="N401" s="44"/>
      <c r="O401" s="44" t="s">
        <v>95</v>
      </c>
      <c r="P401" s="44" t="s">
        <v>132</v>
      </c>
      <c r="Q401" s="44" t="s">
        <v>1517</v>
      </c>
      <c r="R401" s="46">
        <v>251433523.66666666</v>
      </c>
      <c r="S401" s="44" t="s">
        <v>230</v>
      </c>
      <c r="T401" s="44" t="s">
        <v>1323</v>
      </c>
      <c r="U401" s="44"/>
      <c r="V401" s="44" t="s">
        <v>80</v>
      </c>
      <c r="W401" s="44" t="s">
        <v>96</v>
      </c>
      <c r="X401" s="44" t="s">
        <v>231</v>
      </c>
      <c r="Y401" s="44" t="s">
        <v>83</v>
      </c>
      <c r="Z401" s="44" t="s">
        <v>84</v>
      </c>
      <c r="AA401" s="44" t="s">
        <v>84</v>
      </c>
      <c r="AB401" s="44" t="str">
        <f>IF(OR($Y401="No",$Y401=""),"Requires baseline confirmation",IF(AND($Y401="Yes",$Z401="Yes",$AA401="Yes"),"Ready for monitoring","Ready with conditions"))</f>
        <v>Requires baseline confirmation</v>
      </c>
      <c r="AC401" s="44" t="str">
        <f>IF($AB401="Ready for monitoring","Normal",IF($C401="Critical","High",IF($C401="Core","Medium","Routine")))</f>
        <v>Routine</v>
      </c>
      <c r="AD401" s="44"/>
      <c r="AE401" s="44"/>
      <c r="AF401" s="47"/>
      <c r="AG401" s="44"/>
    </row>
    <row r="402" spans="1:33" ht="26">
      <c r="A402" s="44" t="s">
        <v>1518</v>
      </c>
      <c r="B402" s="44" t="s">
        <v>66</v>
      </c>
      <c r="C402" s="44" t="s">
        <v>227</v>
      </c>
      <c r="D402" s="44" t="s">
        <v>68</v>
      </c>
      <c r="E402" s="45">
        <v>2895</v>
      </c>
      <c r="F402" s="44" t="s">
        <v>1519</v>
      </c>
      <c r="G402" s="44" t="s">
        <v>1236</v>
      </c>
      <c r="H402" s="44" t="s">
        <v>1320</v>
      </c>
      <c r="I402" s="44" t="s">
        <v>360</v>
      </c>
      <c r="J402" s="44" t="s">
        <v>1520</v>
      </c>
      <c r="K402" s="44" t="s">
        <v>106</v>
      </c>
      <c r="L402" s="44" t="s">
        <v>74</v>
      </c>
      <c r="M402" s="44"/>
      <c r="N402" s="44"/>
      <c r="O402" s="44" t="s">
        <v>95</v>
      </c>
      <c r="P402" s="44" t="s">
        <v>107</v>
      </c>
      <c r="Q402" s="44" t="s">
        <v>1521</v>
      </c>
      <c r="R402" s="46">
        <v>100840666.66666667</v>
      </c>
      <c r="S402" s="44" t="s">
        <v>230</v>
      </c>
      <c r="T402" s="44" t="s">
        <v>1323</v>
      </c>
      <c r="U402" s="44"/>
      <c r="V402" s="44" t="s">
        <v>80</v>
      </c>
      <c r="W402" s="44" t="s">
        <v>96</v>
      </c>
      <c r="X402" s="44" t="s">
        <v>231</v>
      </c>
      <c r="Y402" s="44" t="s">
        <v>83</v>
      </c>
      <c r="Z402" s="44" t="s">
        <v>84</v>
      </c>
      <c r="AA402" s="44" t="s">
        <v>84</v>
      </c>
      <c r="AB402" s="44" t="str">
        <f>IF(OR($Y402="No",$Y402=""),"Requires baseline confirmation",IF(AND($Y402="Yes",$Z402="Yes",$AA402="Yes"),"Ready for monitoring","Ready with conditions"))</f>
        <v>Requires baseline confirmation</v>
      </c>
      <c r="AC402" s="44" t="str">
        <f>IF($AB402="Ready for monitoring","Normal",IF($C402="Critical","High",IF($C402="Core","Medium","Routine")))</f>
        <v>Routine</v>
      </c>
      <c r="AD402" s="44"/>
      <c r="AE402" s="44"/>
      <c r="AF402" s="47"/>
      <c r="AG402" s="44"/>
    </row>
    <row r="403" spans="1:33" ht="39">
      <c r="A403" s="44" t="s">
        <v>1522</v>
      </c>
      <c r="B403" s="44" t="s">
        <v>66</v>
      </c>
      <c r="C403" s="44" t="s">
        <v>227</v>
      </c>
      <c r="D403" s="44" t="s">
        <v>68</v>
      </c>
      <c r="E403" s="45">
        <v>2920</v>
      </c>
      <c r="F403" s="44" t="s">
        <v>1523</v>
      </c>
      <c r="G403" s="44" t="s">
        <v>1236</v>
      </c>
      <c r="H403" s="44" t="s">
        <v>1320</v>
      </c>
      <c r="I403" s="44" t="s">
        <v>360</v>
      </c>
      <c r="J403" s="44" t="s">
        <v>1524</v>
      </c>
      <c r="K403" s="44" t="s">
        <v>73</v>
      </c>
      <c r="L403" s="44" t="s">
        <v>74</v>
      </c>
      <c r="M403" s="44"/>
      <c r="N403" s="44"/>
      <c r="O403" s="44" t="s">
        <v>95</v>
      </c>
      <c r="P403" s="44" t="s">
        <v>107</v>
      </c>
      <c r="Q403" s="44" t="s">
        <v>1525</v>
      </c>
      <c r="R403" s="46">
        <v>79062000</v>
      </c>
      <c r="S403" s="44" t="s">
        <v>230</v>
      </c>
      <c r="T403" s="44" t="s">
        <v>1323</v>
      </c>
      <c r="U403" s="44"/>
      <c r="V403" s="44" t="s">
        <v>80</v>
      </c>
      <c r="W403" s="44" t="s">
        <v>96</v>
      </c>
      <c r="X403" s="44" t="s">
        <v>231</v>
      </c>
      <c r="Y403" s="44" t="s">
        <v>83</v>
      </c>
      <c r="Z403" s="44" t="s">
        <v>84</v>
      </c>
      <c r="AA403" s="44" t="s">
        <v>84</v>
      </c>
      <c r="AB403" s="44" t="str">
        <f>IF(OR($Y403="No",$Y403=""),"Requires baseline confirmation",IF(AND($Y403="Yes",$Z403="Yes",$AA403="Yes"),"Ready for monitoring","Ready with conditions"))</f>
        <v>Requires baseline confirmation</v>
      </c>
      <c r="AC403" s="44" t="str">
        <f>IF($AB403="Ready for monitoring","Normal",IF($C403="Critical","High",IF($C403="Core","Medium","Routine")))</f>
        <v>Routine</v>
      </c>
      <c r="AD403" s="44"/>
      <c r="AE403" s="44"/>
      <c r="AF403" s="47"/>
      <c r="AG403" s="44"/>
    </row>
    <row r="404" spans="1:33" ht="26">
      <c r="A404" s="44" t="s">
        <v>1526</v>
      </c>
      <c r="B404" s="44" t="s">
        <v>66</v>
      </c>
      <c r="C404" s="44" t="s">
        <v>227</v>
      </c>
      <c r="D404" s="44" t="s">
        <v>68</v>
      </c>
      <c r="E404" s="45">
        <v>2930</v>
      </c>
      <c r="F404" s="44" t="s">
        <v>1527</v>
      </c>
      <c r="G404" s="44" t="s">
        <v>1236</v>
      </c>
      <c r="H404" s="44" t="s">
        <v>1320</v>
      </c>
      <c r="I404" s="44" t="s">
        <v>360</v>
      </c>
      <c r="J404" s="44" t="s">
        <v>1528</v>
      </c>
      <c r="K404" s="44" t="s">
        <v>106</v>
      </c>
      <c r="L404" s="44" t="s">
        <v>74</v>
      </c>
      <c r="M404" s="44"/>
      <c r="N404" s="44"/>
      <c r="O404" s="44" t="s">
        <v>75</v>
      </c>
      <c r="P404" s="44" t="s">
        <v>107</v>
      </c>
      <c r="Q404" s="44" t="s">
        <v>1529</v>
      </c>
      <c r="R404" s="46">
        <v>308624000</v>
      </c>
      <c r="S404" s="44" t="s">
        <v>230</v>
      </c>
      <c r="T404" s="44" t="s">
        <v>1323</v>
      </c>
      <c r="U404" s="44"/>
      <c r="V404" s="44" t="s">
        <v>80</v>
      </c>
      <c r="W404" s="44" t="s">
        <v>121</v>
      </c>
      <c r="X404" s="44" t="s">
        <v>231</v>
      </c>
      <c r="Y404" s="44" t="s">
        <v>83</v>
      </c>
      <c r="Z404" s="44" t="s">
        <v>84</v>
      </c>
      <c r="AA404" s="44" t="s">
        <v>84</v>
      </c>
      <c r="AB404" s="44" t="str">
        <f>IF(OR($Y404="No",$Y404=""),"Requires baseline confirmation",IF(AND($Y404="Yes",$Z404="Yes",$AA404="Yes"),"Ready for monitoring","Ready with conditions"))</f>
        <v>Requires baseline confirmation</v>
      </c>
      <c r="AC404" s="44" t="str">
        <f>IF($AB404="Ready for monitoring","Normal",IF($C404="Critical","High",IF($C404="Core","Medium","Routine")))</f>
        <v>Routine</v>
      </c>
      <c r="AD404" s="44"/>
      <c r="AE404" s="44"/>
      <c r="AF404" s="47"/>
      <c r="AG404" s="44"/>
    </row>
    <row r="405" spans="1:33" ht="39">
      <c r="A405" s="44" t="s">
        <v>1530</v>
      </c>
      <c r="B405" s="44" t="s">
        <v>66</v>
      </c>
      <c r="C405" s="44" t="s">
        <v>227</v>
      </c>
      <c r="D405" s="44" t="s">
        <v>68</v>
      </c>
      <c r="E405" s="45">
        <v>2944</v>
      </c>
      <c r="F405" s="44" t="s">
        <v>1531</v>
      </c>
      <c r="G405" s="44" t="s">
        <v>1236</v>
      </c>
      <c r="H405" s="44" t="s">
        <v>1320</v>
      </c>
      <c r="I405" s="44" t="s">
        <v>360</v>
      </c>
      <c r="J405" s="44" t="s">
        <v>1532</v>
      </c>
      <c r="K405" s="44" t="s">
        <v>106</v>
      </c>
      <c r="L405" s="44" t="s">
        <v>74</v>
      </c>
      <c r="M405" s="44"/>
      <c r="N405" s="44"/>
      <c r="O405" s="44" t="s">
        <v>95</v>
      </c>
      <c r="P405" s="44" t="s">
        <v>96</v>
      </c>
      <c r="Q405" s="44" t="s">
        <v>1533</v>
      </c>
      <c r="R405" s="46">
        <v>650661000</v>
      </c>
      <c r="S405" s="44" t="s">
        <v>230</v>
      </c>
      <c r="T405" s="44" t="s">
        <v>1323</v>
      </c>
      <c r="U405" s="44"/>
      <c r="V405" s="44" t="s">
        <v>80</v>
      </c>
      <c r="W405" s="44" t="s">
        <v>96</v>
      </c>
      <c r="X405" s="44" t="s">
        <v>231</v>
      </c>
      <c r="Y405" s="44" t="s">
        <v>83</v>
      </c>
      <c r="Z405" s="44" t="s">
        <v>84</v>
      </c>
      <c r="AA405" s="44" t="s">
        <v>84</v>
      </c>
      <c r="AB405" s="44" t="str">
        <f>IF(OR($Y405="No",$Y405=""),"Requires baseline confirmation",IF(AND($Y405="Yes",$Z405="Yes",$AA405="Yes"),"Ready for monitoring","Ready with conditions"))</f>
        <v>Requires baseline confirmation</v>
      </c>
      <c r="AC405" s="44" t="str">
        <f>IF($AB405="Ready for monitoring","Normal",IF($C405="Critical","High",IF($C405="Core","Medium","Routine")))</f>
        <v>Routine</v>
      </c>
      <c r="AD405" s="44"/>
      <c r="AE405" s="44"/>
      <c r="AF405" s="47"/>
      <c r="AG405" s="44"/>
    </row>
    <row r="406" spans="1:33" ht="39">
      <c r="A406" s="44" t="s">
        <v>1534</v>
      </c>
      <c r="B406" s="44" t="s">
        <v>66</v>
      </c>
      <c r="C406" s="44" t="s">
        <v>227</v>
      </c>
      <c r="D406" s="44" t="s">
        <v>68</v>
      </c>
      <c r="E406" s="45">
        <v>2951</v>
      </c>
      <c r="F406" s="44" t="s">
        <v>1535</v>
      </c>
      <c r="G406" s="44" t="s">
        <v>1236</v>
      </c>
      <c r="H406" s="44" t="s">
        <v>1320</v>
      </c>
      <c r="I406" s="44" t="s">
        <v>360</v>
      </c>
      <c r="J406" s="44" t="s">
        <v>1536</v>
      </c>
      <c r="K406" s="44" t="s">
        <v>73</v>
      </c>
      <c r="L406" s="44" t="s">
        <v>74</v>
      </c>
      <c r="M406" s="44"/>
      <c r="N406" s="44"/>
      <c r="O406" s="44" t="s">
        <v>95</v>
      </c>
      <c r="P406" s="44" t="s">
        <v>81</v>
      </c>
      <c r="Q406" s="44" t="s">
        <v>1537</v>
      </c>
      <c r="R406" s="46">
        <v>66500000</v>
      </c>
      <c r="S406" s="44" t="s">
        <v>230</v>
      </c>
      <c r="T406" s="44" t="s">
        <v>1323</v>
      </c>
      <c r="U406" s="44"/>
      <c r="V406" s="44" t="s">
        <v>80</v>
      </c>
      <c r="W406" s="44" t="s">
        <v>81</v>
      </c>
      <c r="X406" s="44" t="s">
        <v>231</v>
      </c>
      <c r="Y406" s="44" t="s">
        <v>83</v>
      </c>
      <c r="Z406" s="44" t="s">
        <v>84</v>
      </c>
      <c r="AA406" s="44" t="s">
        <v>84</v>
      </c>
      <c r="AB406" s="44" t="str">
        <f>IF(OR($Y406="No",$Y406=""),"Requires baseline confirmation",IF(AND($Y406="Yes",$Z406="Yes",$AA406="Yes"),"Ready for monitoring","Ready with conditions"))</f>
        <v>Requires baseline confirmation</v>
      </c>
      <c r="AC406" s="44" t="str">
        <f>IF($AB406="Ready for monitoring","Normal",IF($C406="Critical","High",IF($C406="Core","Medium","Routine")))</f>
        <v>Routine</v>
      </c>
      <c r="AD406" s="44"/>
      <c r="AE406" s="44"/>
      <c r="AF406" s="47"/>
      <c r="AG406" s="44"/>
    </row>
    <row r="407" spans="1:33" ht="26">
      <c r="A407" s="44" t="s">
        <v>1538</v>
      </c>
      <c r="B407" s="44" t="s">
        <v>66</v>
      </c>
      <c r="C407" s="44" t="s">
        <v>227</v>
      </c>
      <c r="D407" s="44" t="s">
        <v>68</v>
      </c>
      <c r="E407" s="45">
        <v>2961</v>
      </c>
      <c r="F407" s="44" t="s">
        <v>1539</v>
      </c>
      <c r="G407" s="44" t="s">
        <v>1236</v>
      </c>
      <c r="H407" s="44" t="s">
        <v>1320</v>
      </c>
      <c r="I407" s="44" t="s">
        <v>360</v>
      </c>
      <c r="J407" s="44" t="s">
        <v>1540</v>
      </c>
      <c r="K407" s="44" t="s">
        <v>106</v>
      </c>
      <c r="L407" s="44" t="s">
        <v>74</v>
      </c>
      <c r="M407" s="44"/>
      <c r="N407" s="44"/>
      <c r="O407" s="44" t="s">
        <v>95</v>
      </c>
      <c r="P407" s="44" t="s">
        <v>107</v>
      </c>
      <c r="Q407" s="44" t="s">
        <v>1541</v>
      </c>
      <c r="R407" s="46">
        <v>544976000</v>
      </c>
      <c r="S407" s="44" t="s">
        <v>230</v>
      </c>
      <c r="T407" s="44" t="s">
        <v>1323</v>
      </c>
      <c r="U407" s="44"/>
      <c r="V407" s="44" t="s">
        <v>80</v>
      </c>
      <c r="W407" s="44" t="s">
        <v>96</v>
      </c>
      <c r="X407" s="44" t="s">
        <v>231</v>
      </c>
      <c r="Y407" s="44" t="s">
        <v>83</v>
      </c>
      <c r="Z407" s="44" t="s">
        <v>84</v>
      </c>
      <c r="AA407" s="44" t="s">
        <v>84</v>
      </c>
      <c r="AB407" s="44" t="str">
        <f>IF(OR($Y407="No",$Y407=""),"Requires baseline confirmation",IF(AND($Y407="Yes",$Z407="Yes",$AA407="Yes"),"Ready for monitoring","Ready with conditions"))</f>
        <v>Requires baseline confirmation</v>
      </c>
      <c r="AC407" s="44" t="str">
        <f>IF($AB407="Ready for monitoring","Normal",IF($C407="Critical","High",IF($C407="Core","Medium","Routine")))</f>
        <v>Routine</v>
      </c>
      <c r="AD407" s="44"/>
      <c r="AE407" s="44"/>
      <c r="AF407" s="47"/>
      <c r="AG407" s="44"/>
    </row>
  </sheetData>
  <autoFilter ref="A5:AG407">
    <sortState ref="A6:AG407">
      <sortCondition ref="G5:G407"/>
    </sortState>
  </autoFilter>
  <mergeCells count="3">
    <mergeCell ref="A1:AG1"/>
    <mergeCell ref="A2:AG2"/>
    <mergeCell ref="A4:AG4"/>
  </mergeCells>
  <conditionalFormatting sqref="C6:C407">
    <cfRule type="containsText" dxfId="23" priority="1" operator="containsText" text="Critical"/>
    <cfRule type="containsText" dxfId="22" priority="2" operator="containsText" text="Core"/>
    <cfRule type="containsText" dxfId="21" priority="3" operator="containsText" text="Supporting"/>
    <cfRule type="containsText" dxfId="20" priority="12" operator="containsText" text="Critical"/>
    <cfRule type="containsText" dxfId="19" priority="13" operator="containsText" text="Core"/>
    <cfRule type="containsText" dxfId="18" priority="14" operator="containsText" text="Supporting"/>
  </conditionalFormatting>
  <conditionalFormatting sqref="Y6:AA407">
    <cfRule type="containsText" dxfId="17" priority="4" operator="containsText" text="Yes"/>
    <cfRule type="containsText" dxfId="16" priority="5" operator="containsText" text="No"/>
    <cfRule type="containsText" dxfId="15" priority="6" operator="containsText" text="Partial"/>
    <cfRule type="containsText" dxfId="14" priority="15" operator="containsText" text="Yes"/>
    <cfRule type="containsText" dxfId="13" priority="16" operator="containsText" text="No"/>
    <cfRule type="containsText" dxfId="12" priority="17" operator="containsText" text="Partial"/>
  </conditionalFormatting>
  <conditionalFormatting sqref="AB6:AB407">
    <cfRule type="containsText" dxfId="11" priority="7" operator="containsText" text="Ready for monitoring"/>
    <cfRule type="containsText" dxfId="10" priority="8" operator="containsText" text="Ready with conditions"/>
    <cfRule type="containsText" dxfId="9" priority="9" operator="containsText" text="Requires"/>
    <cfRule type="containsText" dxfId="8" priority="18" operator="containsText" text="Ready for monitoring"/>
    <cfRule type="containsText" dxfId="7" priority="19" operator="containsText" text="Ready with conditions"/>
    <cfRule type="containsText" dxfId="6" priority="20" operator="containsText" text="Requires"/>
  </conditionalFormatting>
  <conditionalFormatting sqref="AC6:AC407">
    <cfRule type="containsText" dxfId="5" priority="10" operator="containsText" text="High"/>
    <cfRule type="containsText" dxfId="4" priority="11" operator="containsText" text="Medium"/>
    <cfRule type="containsText" dxfId="3" priority="21" operator="containsText" text="High"/>
    <cfRule type="containsText" dxfId="2" priority="22" operator="containsText" text="Medium"/>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zoomScale="60" zoomScaleNormal="60" workbookViewId="0">
      <selection activeCell="J5" sqref="J5"/>
    </sheetView>
  </sheetViews>
  <sheetFormatPr defaultRowHeight="14"/>
  <cols>
    <col min="1" max="1" width="35" customWidth="1"/>
    <col min="2" max="4" width="10" customWidth="1"/>
    <col min="5" max="5" width="11" customWidth="1"/>
    <col min="6" max="8" width="10" customWidth="1"/>
    <col min="9" max="9" width="32" customWidth="1"/>
    <col min="10" max="11" width="44" customWidth="1"/>
    <col min="12" max="12" width="20" customWidth="1"/>
    <col min="13" max="13" width="32" customWidth="1"/>
    <col min="15" max="16" width="18" customWidth="1"/>
  </cols>
  <sheetData>
    <row r="1" spans="1:16">
      <c r="A1" s="29" t="s">
        <v>1668</v>
      </c>
      <c r="B1" s="32"/>
      <c r="C1" s="32"/>
      <c r="D1" s="32"/>
      <c r="E1" s="32"/>
      <c r="F1" s="32"/>
      <c r="G1" s="32"/>
      <c r="H1" s="32"/>
      <c r="I1" s="32"/>
      <c r="J1" s="32"/>
      <c r="K1" s="32"/>
      <c r="L1" s="32"/>
      <c r="M1" s="32"/>
    </row>
    <row r="2" spans="1:16">
      <c r="A2" s="34" t="s">
        <v>1669</v>
      </c>
      <c r="B2" s="32"/>
      <c r="C2" s="32"/>
      <c r="D2" s="32"/>
      <c r="E2" s="32"/>
      <c r="F2" s="32"/>
      <c r="G2" s="32"/>
      <c r="H2" s="32"/>
      <c r="I2" s="32"/>
      <c r="J2" s="32"/>
      <c r="K2" s="32"/>
      <c r="L2" s="32"/>
      <c r="M2" s="32"/>
    </row>
    <row r="4" spans="1:16">
      <c r="A4" s="43" t="s">
        <v>1670</v>
      </c>
      <c r="B4" s="43" t="s">
        <v>1671</v>
      </c>
      <c r="C4" s="43" t="s">
        <v>127</v>
      </c>
      <c r="D4" s="43" t="s">
        <v>67</v>
      </c>
      <c r="E4" s="43" t="s">
        <v>227</v>
      </c>
      <c r="F4" s="43" t="s">
        <v>1672</v>
      </c>
      <c r="G4" s="43" t="s">
        <v>1673</v>
      </c>
      <c r="H4" s="43" t="s">
        <v>1674</v>
      </c>
      <c r="I4" s="43" t="s">
        <v>1675</v>
      </c>
      <c r="J4" s="43" t="s">
        <v>1676</v>
      </c>
      <c r="K4" s="43" t="s">
        <v>1677</v>
      </c>
      <c r="L4" s="43" t="s">
        <v>1678</v>
      </c>
      <c r="M4" s="43" t="s">
        <v>1679</v>
      </c>
      <c r="O4" s="8" t="s">
        <v>34</v>
      </c>
      <c r="P4" s="10" t="s">
        <v>1680</v>
      </c>
    </row>
    <row r="5" spans="1:16" ht="26">
      <c r="A5" s="44" t="s">
        <v>1236</v>
      </c>
      <c r="B5" s="45">
        <v>84</v>
      </c>
      <c r="C5" s="45">
        <v>27</v>
      </c>
      <c r="D5" s="45">
        <v>7</v>
      </c>
      <c r="E5" s="45">
        <v>50</v>
      </c>
      <c r="F5" s="45">
        <v>84</v>
      </c>
      <c r="G5" s="45">
        <v>0</v>
      </c>
      <c r="H5" s="45">
        <v>0</v>
      </c>
      <c r="I5" s="44" t="s">
        <v>1323</v>
      </c>
      <c r="J5" s="44" t="s">
        <v>1681</v>
      </c>
      <c r="K5" s="44" t="s">
        <v>1682</v>
      </c>
      <c r="L5" s="44" t="s">
        <v>1683</v>
      </c>
      <c r="M5" s="44" t="s">
        <v>1684</v>
      </c>
      <c r="O5" s="12" t="s">
        <v>127</v>
      </c>
      <c r="P5" s="14">
        <v>188</v>
      </c>
    </row>
    <row r="6" spans="1:16" ht="26">
      <c r="A6" s="44" t="s">
        <v>587</v>
      </c>
      <c r="B6" s="45">
        <v>73</v>
      </c>
      <c r="C6" s="45">
        <v>69</v>
      </c>
      <c r="D6" s="45">
        <v>0</v>
      </c>
      <c r="E6" s="45">
        <v>4</v>
      </c>
      <c r="F6" s="45">
        <v>15</v>
      </c>
      <c r="G6" s="45">
        <v>0</v>
      </c>
      <c r="H6" s="45">
        <v>58</v>
      </c>
      <c r="I6" s="44" t="s">
        <v>591</v>
      </c>
      <c r="J6" s="44" t="s">
        <v>1685</v>
      </c>
      <c r="K6" s="44" t="s">
        <v>1686</v>
      </c>
      <c r="L6" s="44" t="s">
        <v>1683</v>
      </c>
      <c r="M6" s="44" t="s">
        <v>1684</v>
      </c>
      <c r="O6" s="15" t="s">
        <v>67</v>
      </c>
      <c r="P6" s="17">
        <v>126</v>
      </c>
    </row>
    <row r="7" spans="1:16" ht="26">
      <c r="A7" s="44" t="s">
        <v>1020</v>
      </c>
      <c r="B7" s="45">
        <v>46</v>
      </c>
      <c r="C7" s="45">
        <v>15</v>
      </c>
      <c r="D7" s="45">
        <v>14</v>
      </c>
      <c r="E7" s="45">
        <v>17</v>
      </c>
      <c r="F7" s="45">
        <v>27</v>
      </c>
      <c r="G7" s="45">
        <v>19</v>
      </c>
      <c r="H7" s="45">
        <v>0</v>
      </c>
      <c r="I7" s="44" t="s">
        <v>1029</v>
      </c>
      <c r="J7" s="44" t="s">
        <v>1687</v>
      </c>
      <c r="K7" s="44" t="s">
        <v>1688</v>
      </c>
      <c r="L7" s="44" t="s">
        <v>1683</v>
      </c>
      <c r="M7" s="44" t="s">
        <v>1684</v>
      </c>
      <c r="O7" s="18" t="s">
        <v>227</v>
      </c>
      <c r="P7" s="20">
        <v>88</v>
      </c>
    </row>
    <row r="8" spans="1:16" ht="26">
      <c r="A8" s="44" t="s">
        <v>1544</v>
      </c>
      <c r="B8" s="45">
        <v>31</v>
      </c>
      <c r="C8" s="45">
        <v>2</v>
      </c>
      <c r="D8" s="45">
        <v>24</v>
      </c>
      <c r="E8" s="45">
        <v>5</v>
      </c>
      <c r="F8" s="45">
        <v>30</v>
      </c>
      <c r="G8" s="45">
        <v>1</v>
      </c>
      <c r="H8" s="45">
        <v>0</v>
      </c>
      <c r="I8" s="44" t="s">
        <v>1548</v>
      </c>
      <c r="J8" s="44" t="s">
        <v>1687</v>
      </c>
      <c r="K8" s="44" t="s">
        <v>1688</v>
      </c>
      <c r="L8" s="44" t="s">
        <v>1683</v>
      </c>
      <c r="M8" s="44" t="s">
        <v>1684</v>
      </c>
    </row>
    <row r="9" spans="1:16" ht="26">
      <c r="A9" s="44" t="s">
        <v>235</v>
      </c>
      <c r="B9" s="45">
        <v>26</v>
      </c>
      <c r="C9" s="45">
        <v>2</v>
      </c>
      <c r="D9" s="45">
        <v>22</v>
      </c>
      <c r="E9" s="45">
        <v>2</v>
      </c>
      <c r="F9" s="45">
        <v>24</v>
      </c>
      <c r="G9" s="45">
        <v>0</v>
      </c>
      <c r="H9" s="45">
        <v>2</v>
      </c>
      <c r="I9" s="44" t="s">
        <v>276</v>
      </c>
      <c r="J9" s="44" t="s">
        <v>1685</v>
      </c>
      <c r="K9" s="44" t="s">
        <v>1686</v>
      </c>
      <c r="L9" s="44" t="s">
        <v>1683</v>
      </c>
      <c r="M9" s="44" t="s">
        <v>1684</v>
      </c>
      <c r="O9" s="8" t="s">
        <v>35</v>
      </c>
      <c r="P9" s="10" t="s">
        <v>1680</v>
      </c>
    </row>
    <row r="10" spans="1:16" ht="26">
      <c r="A10" s="44" t="s">
        <v>932</v>
      </c>
      <c r="B10" s="45">
        <v>21</v>
      </c>
      <c r="C10" s="45">
        <v>21</v>
      </c>
      <c r="D10" s="45">
        <v>0</v>
      </c>
      <c r="E10" s="45">
        <v>0</v>
      </c>
      <c r="F10" s="45">
        <v>8</v>
      </c>
      <c r="G10" s="45">
        <v>0</v>
      </c>
      <c r="H10" s="45">
        <v>13</v>
      </c>
      <c r="I10" s="44" t="s">
        <v>935</v>
      </c>
      <c r="J10" s="44" t="s">
        <v>1685</v>
      </c>
      <c r="K10" s="44" t="s">
        <v>1686</v>
      </c>
      <c r="L10" s="44" t="s">
        <v>1683</v>
      </c>
      <c r="M10" s="44" t="s">
        <v>1684</v>
      </c>
      <c r="O10" s="12" t="s">
        <v>68</v>
      </c>
      <c r="P10" s="14">
        <v>290</v>
      </c>
    </row>
    <row r="11" spans="1:16" ht="26">
      <c r="A11" s="44" t="s">
        <v>456</v>
      </c>
      <c r="B11" s="45">
        <v>20</v>
      </c>
      <c r="C11" s="45">
        <v>5</v>
      </c>
      <c r="D11" s="45">
        <v>13</v>
      </c>
      <c r="E11" s="45">
        <v>2</v>
      </c>
      <c r="F11" s="45">
        <v>20</v>
      </c>
      <c r="G11" s="45">
        <v>0</v>
      </c>
      <c r="H11" s="45">
        <v>0</v>
      </c>
      <c r="I11" s="44" t="s">
        <v>460</v>
      </c>
      <c r="J11" s="44" t="s">
        <v>1681</v>
      </c>
      <c r="K11" s="44" t="s">
        <v>1682</v>
      </c>
      <c r="L11" s="44" t="s">
        <v>1683</v>
      </c>
      <c r="M11" s="44" t="s">
        <v>1684</v>
      </c>
      <c r="O11" s="15" t="s">
        <v>160</v>
      </c>
      <c r="P11" s="17">
        <v>24</v>
      </c>
    </row>
    <row r="12" spans="1:16" ht="26">
      <c r="A12" s="44" t="s">
        <v>859</v>
      </c>
      <c r="B12" s="45">
        <v>20</v>
      </c>
      <c r="C12" s="45">
        <v>19</v>
      </c>
      <c r="D12" s="45">
        <v>1</v>
      </c>
      <c r="E12" s="45">
        <v>0</v>
      </c>
      <c r="F12" s="45">
        <v>6</v>
      </c>
      <c r="G12" s="45">
        <v>0</v>
      </c>
      <c r="H12" s="45">
        <v>14</v>
      </c>
      <c r="I12" s="44" t="s">
        <v>863</v>
      </c>
      <c r="J12" s="44" t="s">
        <v>1685</v>
      </c>
      <c r="K12" s="44" t="s">
        <v>1686</v>
      </c>
      <c r="L12" s="44" t="s">
        <v>1683</v>
      </c>
      <c r="M12" s="44" t="s">
        <v>1684</v>
      </c>
      <c r="O12" s="18" t="s">
        <v>233</v>
      </c>
      <c r="P12" s="20">
        <v>88</v>
      </c>
    </row>
    <row r="13" spans="1:16" ht="26">
      <c r="A13" s="44" t="s">
        <v>161</v>
      </c>
      <c r="B13" s="45">
        <v>15</v>
      </c>
      <c r="C13" s="45">
        <v>3</v>
      </c>
      <c r="D13" s="45">
        <v>11</v>
      </c>
      <c r="E13" s="45">
        <v>1</v>
      </c>
      <c r="F13" s="45">
        <v>12</v>
      </c>
      <c r="G13" s="45">
        <v>3</v>
      </c>
      <c r="H13" s="45">
        <v>0</v>
      </c>
      <c r="I13" s="44" t="s">
        <v>169</v>
      </c>
      <c r="J13" s="44" t="s">
        <v>1687</v>
      </c>
      <c r="K13" s="44" t="s">
        <v>1688</v>
      </c>
      <c r="L13" s="44" t="s">
        <v>1683</v>
      </c>
      <c r="M13" s="44" t="s">
        <v>1684</v>
      </c>
    </row>
    <row r="14" spans="1:16" ht="26">
      <c r="A14" s="44" t="s">
        <v>530</v>
      </c>
      <c r="B14" s="45">
        <v>14</v>
      </c>
      <c r="C14" s="45">
        <v>14</v>
      </c>
      <c r="D14" s="45">
        <v>0</v>
      </c>
      <c r="E14" s="45">
        <v>0</v>
      </c>
      <c r="F14" s="45">
        <v>14</v>
      </c>
      <c r="G14" s="45">
        <v>0</v>
      </c>
      <c r="H14" s="45">
        <v>0</v>
      </c>
      <c r="I14" s="44" t="s">
        <v>534</v>
      </c>
      <c r="J14" s="44" t="s">
        <v>1681</v>
      </c>
      <c r="K14" s="44" t="s">
        <v>1682</v>
      </c>
      <c r="L14" s="44" t="s">
        <v>1683</v>
      </c>
      <c r="M14" s="44" t="s">
        <v>1684</v>
      </c>
    </row>
    <row r="15" spans="1:16" ht="26">
      <c r="A15" s="44" t="s">
        <v>347</v>
      </c>
      <c r="B15" s="45">
        <v>13</v>
      </c>
      <c r="C15" s="45">
        <v>1</v>
      </c>
      <c r="D15" s="45">
        <v>10</v>
      </c>
      <c r="E15" s="45">
        <v>2</v>
      </c>
      <c r="F15" s="45">
        <v>11</v>
      </c>
      <c r="G15" s="45">
        <v>1</v>
      </c>
      <c r="H15" s="45">
        <v>1</v>
      </c>
      <c r="I15" s="44" t="s">
        <v>352</v>
      </c>
      <c r="J15" s="44" t="s">
        <v>1687</v>
      </c>
      <c r="K15" s="44" t="s">
        <v>1688</v>
      </c>
      <c r="L15" s="44" t="s">
        <v>1683</v>
      </c>
      <c r="M15" s="44" t="s">
        <v>1684</v>
      </c>
    </row>
    <row r="16" spans="1:16" ht="26">
      <c r="A16" s="44" t="s">
        <v>1197</v>
      </c>
      <c r="B16" s="45">
        <v>9</v>
      </c>
      <c r="C16" s="45">
        <v>9</v>
      </c>
      <c r="D16" s="45">
        <v>0</v>
      </c>
      <c r="E16" s="45">
        <v>0</v>
      </c>
      <c r="F16" s="45">
        <v>9</v>
      </c>
      <c r="G16" s="45">
        <v>0</v>
      </c>
      <c r="H16" s="45">
        <v>0</v>
      </c>
      <c r="I16" s="44" t="s">
        <v>1209</v>
      </c>
      <c r="J16" s="44" t="s">
        <v>1681</v>
      </c>
      <c r="K16" s="44" t="s">
        <v>1682</v>
      </c>
      <c r="L16" s="44" t="s">
        <v>1683</v>
      </c>
      <c r="M16" s="44" t="s">
        <v>1684</v>
      </c>
    </row>
    <row r="17" spans="1:13" ht="26">
      <c r="A17" s="44" t="s">
        <v>70</v>
      </c>
      <c r="B17" s="45">
        <v>9</v>
      </c>
      <c r="C17" s="45">
        <v>0</v>
      </c>
      <c r="D17" s="45">
        <v>9</v>
      </c>
      <c r="E17" s="45">
        <v>0</v>
      </c>
      <c r="F17" s="45">
        <v>9</v>
      </c>
      <c r="G17" s="45">
        <v>0</v>
      </c>
      <c r="H17" s="45">
        <v>0</v>
      </c>
      <c r="I17" s="44" t="s">
        <v>79</v>
      </c>
      <c r="J17" s="44" t="s">
        <v>1681</v>
      </c>
      <c r="K17" s="44" t="s">
        <v>1682</v>
      </c>
      <c r="L17" s="44" t="s">
        <v>1683</v>
      </c>
      <c r="M17" s="44" t="s">
        <v>1684</v>
      </c>
    </row>
    <row r="18" spans="1:13" ht="26">
      <c r="A18" s="44" t="s">
        <v>399</v>
      </c>
      <c r="B18" s="45">
        <v>8</v>
      </c>
      <c r="C18" s="45">
        <v>0</v>
      </c>
      <c r="D18" s="45">
        <v>8</v>
      </c>
      <c r="E18" s="45">
        <v>0</v>
      </c>
      <c r="F18" s="45">
        <v>8</v>
      </c>
      <c r="G18" s="45">
        <v>0</v>
      </c>
      <c r="H18" s="45">
        <v>0</v>
      </c>
      <c r="I18" s="44" t="s">
        <v>402</v>
      </c>
      <c r="J18" s="44" t="s">
        <v>1681</v>
      </c>
      <c r="K18" s="44" t="s">
        <v>1682</v>
      </c>
      <c r="L18" s="44" t="s">
        <v>1683</v>
      </c>
      <c r="M18" s="44" t="s">
        <v>1684</v>
      </c>
    </row>
    <row r="19" spans="1:13" ht="26">
      <c r="A19" s="44" t="s">
        <v>129</v>
      </c>
      <c r="B19" s="45">
        <v>7</v>
      </c>
      <c r="C19" s="45">
        <v>1</v>
      </c>
      <c r="D19" s="45">
        <v>6</v>
      </c>
      <c r="E19" s="45">
        <v>0</v>
      </c>
      <c r="F19" s="45">
        <v>7</v>
      </c>
      <c r="G19" s="45">
        <v>0</v>
      </c>
      <c r="H19" s="45">
        <v>0</v>
      </c>
      <c r="I19" s="44" t="s">
        <v>135</v>
      </c>
      <c r="J19" s="44" t="s">
        <v>1681</v>
      </c>
      <c r="K19" s="44" t="s">
        <v>1682</v>
      </c>
      <c r="L19" s="44" t="s">
        <v>1683</v>
      </c>
      <c r="M19" s="44" t="s">
        <v>1684</v>
      </c>
    </row>
    <row r="20" spans="1:13" ht="26">
      <c r="A20" s="44" t="s">
        <v>431</v>
      </c>
      <c r="B20" s="45">
        <v>6</v>
      </c>
      <c r="C20" s="45">
        <v>0</v>
      </c>
      <c r="D20" s="45">
        <v>1</v>
      </c>
      <c r="E20" s="45">
        <v>5</v>
      </c>
      <c r="F20" s="45">
        <v>6</v>
      </c>
      <c r="G20" s="45">
        <v>0</v>
      </c>
      <c r="H20" s="45">
        <v>0</v>
      </c>
      <c r="I20" s="44" t="s">
        <v>434</v>
      </c>
      <c r="J20" s="44" t="s">
        <v>1681</v>
      </c>
      <c r="K20" s="44" t="s">
        <v>1682</v>
      </c>
      <c r="L20" s="44" t="s">
        <v>1683</v>
      </c>
      <c r="M20" s="44" t="s">
        <v>1684</v>
      </c>
    </row>
  </sheetData>
  <mergeCells count="2">
    <mergeCell ref="A1:M1"/>
    <mergeCell ref="A2:M2"/>
  </mergeCells>
  <conditionalFormatting sqref="A5:M20">
    <cfRule type="expression" dxfId="1" priority="1">
      <formula>MOD(ROW(),2)=0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8"/>
  <sheetViews>
    <sheetView tabSelected="1" zoomScale="60" zoomScaleNormal="60" workbookViewId="0">
      <selection activeCell="F16" sqref="F16"/>
    </sheetView>
  </sheetViews>
  <sheetFormatPr defaultRowHeight="14"/>
  <cols>
    <col min="1" max="1" width="20" customWidth="1"/>
    <col min="2" max="3" width="12" customWidth="1"/>
    <col min="4" max="4" width="30" customWidth="1"/>
    <col min="5" max="5" width="28" customWidth="1"/>
    <col min="6" max="6" width="50" customWidth="1"/>
    <col min="7" max="8" width="16" customWidth="1"/>
    <col min="9" max="9" width="18" customWidth="1"/>
    <col min="10" max="11" width="24" customWidth="1"/>
    <col min="12" max="12" width="14" customWidth="1"/>
    <col min="13" max="13" width="20" customWidth="1"/>
    <col min="14" max="14" width="16" customWidth="1"/>
    <col min="15" max="15" width="36" customWidth="1"/>
  </cols>
  <sheetData>
    <row r="1" spans="1:15" ht="25" customHeight="1">
      <c r="A1" s="29" t="s">
        <v>1689</v>
      </c>
      <c r="B1" s="32"/>
      <c r="C1" s="32"/>
      <c r="D1" s="32"/>
      <c r="E1" s="32"/>
      <c r="F1" s="32"/>
      <c r="G1" s="32"/>
      <c r="H1" s="32"/>
      <c r="I1" s="32"/>
      <c r="J1" s="32"/>
      <c r="K1" s="32"/>
      <c r="L1" s="32"/>
      <c r="M1" s="32"/>
      <c r="N1" s="32"/>
      <c r="O1" s="32"/>
    </row>
    <row r="2" spans="1:15">
      <c r="A2" s="34" t="s">
        <v>1759</v>
      </c>
      <c r="B2" s="32"/>
      <c r="C2" s="32"/>
      <c r="D2" s="32"/>
      <c r="E2" s="32"/>
      <c r="F2" s="32"/>
      <c r="G2" s="32"/>
      <c r="H2" s="32"/>
      <c r="I2" s="32"/>
      <c r="J2" s="32"/>
      <c r="K2" s="32"/>
      <c r="L2" s="32"/>
      <c r="M2" s="32"/>
      <c r="N2" s="32"/>
      <c r="O2" s="32"/>
    </row>
    <row r="4" spans="1:15">
      <c r="A4" s="43" t="s">
        <v>32</v>
      </c>
      <c r="B4" s="43" t="s">
        <v>34</v>
      </c>
      <c r="C4" s="43" t="s">
        <v>35</v>
      </c>
      <c r="D4" s="43" t="s">
        <v>1690</v>
      </c>
      <c r="E4" s="43" t="s">
        <v>1691</v>
      </c>
      <c r="F4" s="43" t="s">
        <v>1692</v>
      </c>
      <c r="G4" s="43" t="s">
        <v>56</v>
      </c>
      <c r="H4" s="43" t="s">
        <v>57</v>
      </c>
      <c r="I4" s="43" t="s">
        <v>58</v>
      </c>
      <c r="J4" s="11" t="s">
        <v>52</v>
      </c>
      <c r="K4" s="9" t="s">
        <v>59</v>
      </c>
      <c r="L4" s="9" t="s">
        <v>1693</v>
      </c>
      <c r="M4" s="9" t="s">
        <v>62</v>
      </c>
      <c r="N4" s="9" t="s">
        <v>63</v>
      </c>
      <c r="O4" s="10" t="s">
        <v>1694</v>
      </c>
    </row>
    <row r="5" spans="1:15">
      <c r="A5" s="44" t="s">
        <v>1019</v>
      </c>
      <c r="B5" s="44" t="s">
        <v>127</v>
      </c>
      <c r="C5" s="44" t="s">
        <v>160</v>
      </c>
      <c r="D5" s="44" t="s">
        <v>1020</v>
      </c>
      <c r="E5" s="44" t="s">
        <v>1021</v>
      </c>
      <c r="F5" s="44" t="s">
        <v>1022</v>
      </c>
      <c r="G5" s="44" t="s">
        <v>83</v>
      </c>
      <c r="H5" s="44" t="s">
        <v>84</v>
      </c>
      <c r="I5" s="44" t="s">
        <v>84</v>
      </c>
      <c r="J5" s="22"/>
      <c r="K5" s="13"/>
      <c r="L5" s="13"/>
      <c r="M5" s="13"/>
      <c r="N5" s="25"/>
      <c r="O5" s="14"/>
    </row>
    <row r="6" spans="1:15">
      <c r="A6" s="44" t="s">
        <v>1025</v>
      </c>
      <c r="B6" s="44" t="s">
        <v>127</v>
      </c>
      <c r="C6" s="44" t="s">
        <v>160</v>
      </c>
      <c r="D6" s="44" t="s">
        <v>1020</v>
      </c>
      <c r="E6" s="44" t="s">
        <v>1026</v>
      </c>
      <c r="F6" s="44" t="s">
        <v>1027</v>
      </c>
      <c r="G6" s="44" t="s">
        <v>83</v>
      </c>
      <c r="H6" s="44" t="s">
        <v>84</v>
      </c>
      <c r="I6" s="44" t="s">
        <v>84</v>
      </c>
      <c r="J6" s="23"/>
      <c r="K6" s="16"/>
      <c r="L6" s="16"/>
      <c r="M6" s="16"/>
      <c r="N6" s="26"/>
      <c r="O6" s="17"/>
    </row>
    <row r="7" spans="1:15">
      <c r="A7" s="44" t="s">
        <v>1030</v>
      </c>
      <c r="B7" s="44" t="s">
        <v>127</v>
      </c>
      <c r="C7" s="44" t="s">
        <v>160</v>
      </c>
      <c r="D7" s="44" t="s">
        <v>1020</v>
      </c>
      <c r="E7" s="44" t="s">
        <v>1026</v>
      </c>
      <c r="F7" s="44" t="s">
        <v>1031</v>
      </c>
      <c r="G7" s="44" t="s">
        <v>83</v>
      </c>
      <c r="H7" s="44" t="s">
        <v>84</v>
      </c>
      <c r="I7" s="44" t="s">
        <v>84</v>
      </c>
      <c r="J7" s="23"/>
      <c r="K7" s="16"/>
      <c r="L7" s="16"/>
      <c r="M7" s="16"/>
      <c r="N7" s="26"/>
      <c r="O7" s="17"/>
    </row>
    <row r="8" spans="1:15">
      <c r="A8" s="44" t="s">
        <v>1034</v>
      </c>
      <c r="B8" s="44" t="s">
        <v>127</v>
      </c>
      <c r="C8" s="44" t="s">
        <v>160</v>
      </c>
      <c r="D8" s="44" t="s">
        <v>1020</v>
      </c>
      <c r="E8" s="44" t="s">
        <v>1035</v>
      </c>
      <c r="F8" s="44" t="s">
        <v>1036</v>
      </c>
      <c r="G8" s="44" t="s">
        <v>83</v>
      </c>
      <c r="H8" s="44" t="s">
        <v>84</v>
      </c>
      <c r="I8" s="44" t="s">
        <v>84</v>
      </c>
      <c r="J8" s="23"/>
      <c r="K8" s="16"/>
      <c r="L8" s="16"/>
      <c r="M8" s="16"/>
      <c r="N8" s="26"/>
      <c r="O8" s="17"/>
    </row>
    <row r="9" spans="1:15">
      <c r="A9" s="44" t="s">
        <v>1040</v>
      </c>
      <c r="B9" s="44" t="s">
        <v>127</v>
      </c>
      <c r="C9" s="44" t="s">
        <v>160</v>
      </c>
      <c r="D9" s="44" t="s">
        <v>1020</v>
      </c>
      <c r="E9" s="44" t="s">
        <v>1035</v>
      </c>
      <c r="F9" s="44" t="s">
        <v>1041</v>
      </c>
      <c r="G9" s="44" t="s">
        <v>83</v>
      </c>
      <c r="H9" s="44" t="s">
        <v>84</v>
      </c>
      <c r="I9" s="44" t="s">
        <v>84</v>
      </c>
      <c r="J9" s="23"/>
      <c r="K9" s="16"/>
      <c r="L9" s="16"/>
      <c r="M9" s="16"/>
      <c r="N9" s="26"/>
      <c r="O9" s="17"/>
    </row>
    <row r="10" spans="1:15">
      <c r="A10" s="44" t="s">
        <v>1044</v>
      </c>
      <c r="B10" s="44" t="s">
        <v>127</v>
      </c>
      <c r="C10" s="44" t="s">
        <v>160</v>
      </c>
      <c r="D10" s="44" t="s">
        <v>1020</v>
      </c>
      <c r="E10" s="44" t="s">
        <v>1035</v>
      </c>
      <c r="F10" s="44" t="s">
        <v>1045</v>
      </c>
      <c r="G10" s="44" t="s">
        <v>83</v>
      </c>
      <c r="H10" s="44" t="s">
        <v>84</v>
      </c>
      <c r="I10" s="44" t="s">
        <v>84</v>
      </c>
      <c r="J10" s="23"/>
      <c r="K10" s="16"/>
      <c r="L10" s="16"/>
      <c r="M10" s="16"/>
      <c r="N10" s="26"/>
      <c r="O10" s="17"/>
    </row>
    <row r="11" spans="1:15" ht="26">
      <c r="A11" s="44" t="s">
        <v>1047</v>
      </c>
      <c r="B11" s="44" t="s">
        <v>127</v>
      </c>
      <c r="C11" s="44" t="s">
        <v>160</v>
      </c>
      <c r="D11" s="44" t="s">
        <v>1020</v>
      </c>
      <c r="E11" s="44" t="s">
        <v>1048</v>
      </c>
      <c r="F11" s="44" t="s">
        <v>1049</v>
      </c>
      <c r="G11" s="44" t="s">
        <v>83</v>
      </c>
      <c r="H11" s="44" t="s">
        <v>84</v>
      </c>
      <c r="I11" s="44" t="s">
        <v>84</v>
      </c>
      <c r="J11" s="23"/>
      <c r="K11" s="16"/>
      <c r="L11" s="16"/>
      <c r="M11" s="16"/>
      <c r="N11" s="26"/>
      <c r="O11" s="17"/>
    </row>
    <row r="12" spans="1:15" ht="26">
      <c r="A12" s="44" t="s">
        <v>1053</v>
      </c>
      <c r="B12" s="44" t="s">
        <v>127</v>
      </c>
      <c r="C12" s="44" t="s">
        <v>160</v>
      </c>
      <c r="D12" s="44" t="s">
        <v>1020</v>
      </c>
      <c r="E12" s="44" t="s">
        <v>1048</v>
      </c>
      <c r="F12" s="44" t="s">
        <v>1054</v>
      </c>
      <c r="G12" s="44" t="s">
        <v>83</v>
      </c>
      <c r="H12" s="44" t="s">
        <v>84</v>
      </c>
      <c r="I12" s="44" t="s">
        <v>84</v>
      </c>
      <c r="J12" s="23"/>
      <c r="K12" s="16"/>
      <c r="L12" s="16"/>
      <c r="M12" s="16"/>
      <c r="N12" s="26"/>
      <c r="O12" s="17"/>
    </row>
    <row r="13" spans="1:15" ht="26">
      <c r="A13" s="44" t="s">
        <v>1057</v>
      </c>
      <c r="B13" s="44" t="s">
        <v>127</v>
      </c>
      <c r="C13" s="44" t="s">
        <v>160</v>
      </c>
      <c r="D13" s="44" t="s">
        <v>1020</v>
      </c>
      <c r="E13" s="44" t="s">
        <v>1048</v>
      </c>
      <c r="F13" s="44" t="s">
        <v>1058</v>
      </c>
      <c r="G13" s="44" t="s">
        <v>83</v>
      </c>
      <c r="H13" s="44" t="s">
        <v>84</v>
      </c>
      <c r="I13" s="44" t="s">
        <v>84</v>
      </c>
      <c r="J13" s="23"/>
      <c r="K13" s="16"/>
      <c r="L13" s="16"/>
      <c r="M13" s="16"/>
      <c r="N13" s="26"/>
      <c r="O13" s="17"/>
    </row>
    <row r="14" spans="1:15" ht="26">
      <c r="A14" s="44" t="s">
        <v>1061</v>
      </c>
      <c r="B14" s="44" t="s">
        <v>127</v>
      </c>
      <c r="C14" s="44" t="s">
        <v>160</v>
      </c>
      <c r="D14" s="44" t="s">
        <v>1020</v>
      </c>
      <c r="E14" s="44" t="s">
        <v>1048</v>
      </c>
      <c r="F14" s="44" t="s">
        <v>1062</v>
      </c>
      <c r="G14" s="44" t="s">
        <v>83</v>
      </c>
      <c r="H14" s="44" t="s">
        <v>84</v>
      </c>
      <c r="I14" s="44" t="s">
        <v>84</v>
      </c>
      <c r="J14" s="23"/>
      <c r="K14" s="16"/>
      <c r="L14" s="16"/>
      <c r="M14" s="16"/>
      <c r="N14" s="26"/>
      <c r="O14" s="17"/>
    </row>
    <row r="15" spans="1:15">
      <c r="A15" s="44" t="s">
        <v>1064</v>
      </c>
      <c r="B15" s="44" t="s">
        <v>127</v>
      </c>
      <c r="C15" s="44" t="s">
        <v>160</v>
      </c>
      <c r="D15" s="44" t="s">
        <v>1020</v>
      </c>
      <c r="E15" s="44" t="s">
        <v>1026</v>
      </c>
      <c r="F15" s="44" t="s">
        <v>1065</v>
      </c>
      <c r="G15" s="44" t="s">
        <v>83</v>
      </c>
      <c r="H15" s="44" t="s">
        <v>84</v>
      </c>
      <c r="I15" s="44" t="s">
        <v>84</v>
      </c>
      <c r="J15" s="23"/>
      <c r="K15" s="16"/>
      <c r="L15" s="16"/>
      <c r="M15" s="16"/>
      <c r="N15" s="26"/>
      <c r="O15" s="17"/>
    </row>
    <row r="16" spans="1:15" ht="39">
      <c r="A16" s="44" t="s">
        <v>1068</v>
      </c>
      <c r="B16" s="44" t="s">
        <v>127</v>
      </c>
      <c r="C16" s="44" t="s">
        <v>68</v>
      </c>
      <c r="D16" s="44" t="s">
        <v>1020</v>
      </c>
      <c r="E16" s="44" t="s">
        <v>1035</v>
      </c>
      <c r="F16" s="44" t="s">
        <v>1071</v>
      </c>
      <c r="G16" s="44" t="s">
        <v>83</v>
      </c>
      <c r="H16" s="44" t="s">
        <v>84</v>
      </c>
      <c r="I16" s="44" t="s">
        <v>84</v>
      </c>
      <c r="J16" s="23"/>
      <c r="K16" s="16"/>
      <c r="L16" s="16"/>
      <c r="M16" s="16"/>
      <c r="N16" s="26"/>
      <c r="O16" s="17"/>
    </row>
    <row r="17" spans="1:15" ht="39">
      <c r="A17" s="44" t="s">
        <v>1073</v>
      </c>
      <c r="B17" s="44" t="s">
        <v>127</v>
      </c>
      <c r="C17" s="44" t="s">
        <v>68</v>
      </c>
      <c r="D17" s="44" t="s">
        <v>1020</v>
      </c>
      <c r="E17" s="44" t="s">
        <v>1020</v>
      </c>
      <c r="F17" s="44" t="s">
        <v>1075</v>
      </c>
      <c r="G17" s="44" t="s">
        <v>83</v>
      </c>
      <c r="H17" s="44" t="s">
        <v>84</v>
      </c>
      <c r="I17" s="44" t="s">
        <v>84</v>
      </c>
      <c r="J17" s="23"/>
      <c r="K17" s="16"/>
      <c r="L17" s="16"/>
      <c r="M17" s="16"/>
      <c r="N17" s="26"/>
      <c r="O17" s="17"/>
    </row>
    <row r="18" spans="1:15" ht="39">
      <c r="A18" s="44" t="s">
        <v>1078</v>
      </c>
      <c r="B18" s="44" t="s">
        <v>127</v>
      </c>
      <c r="C18" s="44" t="s">
        <v>68</v>
      </c>
      <c r="D18" s="44" t="s">
        <v>1020</v>
      </c>
      <c r="E18" s="44" t="s">
        <v>1048</v>
      </c>
      <c r="F18" s="44" t="s">
        <v>1080</v>
      </c>
      <c r="G18" s="44" t="s">
        <v>83</v>
      </c>
      <c r="H18" s="44" t="s">
        <v>84</v>
      </c>
      <c r="I18" s="44" t="s">
        <v>84</v>
      </c>
      <c r="J18" s="23"/>
      <c r="K18" s="16"/>
      <c r="L18" s="16"/>
      <c r="M18" s="16"/>
      <c r="N18" s="26"/>
      <c r="O18" s="17"/>
    </row>
    <row r="19" spans="1:15" ht="26">
      <c r="A19" s="44" t="s">
        <v>1082</v>
      </c>
      <c r="B19" s="44" t="s">
        <v>127</v>
      </c>
      <c r="C19" s="44" t="s">
        <v>68</v>
      </c>
      <c r="D19" s="44" t="s">
        <v>1020</v>
      </c>
      <c r="E19" s="44" t="s">
        <v>1048</v>
      </c>
      <c r="F19" s="44" t="s">
        <v>1084</v>
      </c>
      <c r="G19" s="44" t="s">
        <v>83</v>
      </c>
      <c r="H19" s="44" t="s">
        <v>84</v>
      </c>
      <c r="I19" s="44" t="s">
        <v>84</v>
      </c>
      <c r="J19" s="23"/>
      <c r="K19" s="16"/>
      <c r="L19" s="16"/>
      <c r="M19" s="16"/>
      <c r="N19" s="26"/>
      <c r="O19" s="17"/>
    </row>
    <row r="20" spans="1:15">
      <c r="A20" s="44" t="s">
        <v>1086</v>
      </c>
      <c r="B20" s="44" t="s">
        <v>67</v>
      </c>
      <c r="C20" s="44" t="s">
        <v>160</v>
      </c>
      <c r="D20" s="44" t="s">
        <v>1020</v>
      </c>
      <c r="E20" s="44" t="s">
        <v>1021</v>
      </c>
      <c r="F20" s="44" t="s">
        <v>1087</v>
      </c>
      <c r="G20" s="44" t="s">
        <v>83</v>
      </c>
      <c r="H20" s="44" t="s">
        <v>84</v>
      </c>
      <c r="I20" s="44" t="s">
        <v>84</v>
      </c>
      <c r="J20" s="23"/>
      <c r="K20" s="16"/>
      <c r="L20" s="16"/>
      <c r="M20" s="16"/>
      <c r="N20" s="26"/>
      <c r="O20" s="17"/>
    </row>
    <row r="21" spans="1:15">
      <c r="A21" s="44" t="s">
        <v>1089</v>
      </c>
      <c r="B21" s="44" t="s">
        <v>67</v>
      </c>
      <c r="C21" s="44" t="s">
        <v>160</v>
      </c>
      <c r="D21" s="44" t="s">
        <v>1020</v>
      </c>
      <c r="E21" s="44" t="s">
        <v>1020</v>
      </c>
      <c r="F21" s="44" t="s">
        <v>1090</v>
      </c>
      <c r="G21" s="44" t="s">
        <v>83</v>
      </c>
      <c r="H21" s="44" t="s">
        <v>84</v>
      </c>
      <c r="I21" s="44" t="s">
        <v>84</v>
      </c>
      <c r="J21" s="23"/>
      <c r="K21" s="16"/>
      <c r="L21" s="16"/>
      <c r="M21" s="16"/>
      <c r="N21" s="26"/>
      <c r="O21" s="17"/>
    </row>
    <row r="22" spans="1:15">
      <c r="A22" s="44" t="s">
        <v>1093</v>
      </c>
      <c r="B22" s="44" t="s">
        <v>67</v>
      </c>
      <c r="C22" s="44" t="s">
        <v>160</v>
      </c>
      <c r="D22" s="44" t="s">
        <v>1020</v>
      </c>
      <c r="E22" s="44" t="s">
        <v>1026</v>
      </c>
      <c r="F22" s="44" t="s">
        <v>1094</v>
      </c>
      <c r="G22" s="44" t="s">
        <v>83</v>
      </c>
      <c r="H22" s="44" t="s">
        <v>84</v>
      </c>
      <c r="I22" s="44" t="s">
        <v>84</v>
      </c>
      <c r="J22" s="23"/>
      <c r="K22" s="16"/>
      <c r="L22" s="16"/>
      <c r="M22" s="16"/>
      <c r="N22" s="26"/>
      <c r="O22" s="17"/>
    </row>
    <row r="23" spans="1:15">
      <c r="A23" s="44" t="s">
        <v>1096</v>
      </c>
      <c r="B23" s="44" t="s">
        <v>67</v>
      </c>
      <c r="C23" s="44" t="s">
        <v>160</v>
      </c>
      <c r="D23" s="44" t="s">
        <v>1020</v>
      </c>
      <c r="E23" s="44" t="s">
        <v>1021</v>
      </c>
      <c r="F23" s="44" t="s">
        <v>1097</v>
      </c>
      <c r="G23" s="44" t="s">
        <v>83</v>
      </c>
      <c r="H23" s="44" t="s">
        <v>84</v>
      </c>
      <c r="I23" s="44" t="s">
        <v>84</v>
      </c>
      <c r="J23" s="23"/>
      <c r="K23" s="16"/>
      <c r="L23" s="16"/>
      <c r="M23" s="16"/>
      <c r="N23" s="26"/>
      <c r="O23" s="17"/>
    </row>
    <row r="24" spans="1:15">
      <c r="A24" s="44" t="s">
        <v>1100</v>
      </c>
      <c r="B24" s="44" t="s">
        <v>67</v>
      </c>
      <c r="C24" s="44" t="s">
        <v>160</v>
      </c>
      <c r="D24" s="44" t="s">
        <v>1020</v>
      </c>
      <c r="E24" s="44" t="s">
        <v>1021</v>
      </c>
      <c r="F24" s="44" t="s">
        <v>1101</v>
      </c>
      <c r="G24" s="44" t="s">
        <v>83</v>
      </c>
      <c r="H24" s="44" t="s">
        <v>84</v>
      </c>
      <c r="I24" s="44" t="s">
        <v>84</v>
      </c>
      <c r="J24" s="23"/>
      <c r="K24" s="16"/>
      <c r="L24" s="16"/>
      <c r="M24" s="16"/>
      <c r="N24" s="26"/>
      <c r="O24" s="17"/>
    </row>
    <row r="25" spans="1:15">
      <c r="A25" s="44" t="s">
        <v>1104</v>
      </c>
      <c r="B25" s="44" t="s">
        <v>67</v>
      </c>
      <c r="C25" s="44" t="s">
        <v>160</v>
      </c>
      <c r="D25" s="44" t="s">
        <v>1020</v>
      </c>
      <c r="E25" s="44" t="s">
        <v>1020</v>
      </c>
      <c r="F25" s="44" t="s">
        <v>1105</v>
      </c>
      <c r="G25" s="44" t="s">
        <v>83</v>
      </c>
      <c r="H25" s="44" t="s">
        <v>84</v>
      </c>
      <c r="I25" s="44" t="s">
        <v>84</v>
      </c>
      <c r="J25" s="23"/>
      <c r="K25" s="16"/>
      <c r="L25" s="16"/>
      <c r="M25" s="16"/>
      <c r="N25" s="26"/>
      <c r="O25" s="17"/>
    </row>
    <row r="26" spans="1:15">
      <c r="A26" s="44" t="s">
        <v>1107</v>
      </c>
      <c r="B26" s="44" t="s">
        <v>67</v>
      </c>
      <c r="C26" s="44" t="s">
        <v>160</v>
      </c>
      <c r="D26" s="44" t="s">
        <v>1020</v>
      </c>
      <c r="E26" s="44" t="s">
        <v>1021</v>
      </c>
      <c r="F26" s="44" t="s">
        <v>1108</v>
      </c>
      <c r="G26" s="44" t="s">
        <v>83</v>
      </c>
      <c r="H26" s="44" t="s">
        <v>84</v>
      </c>
      <c r="I26" s="44" t="s">
        <v>84</v>
      </c>
      <c r="J26" s="23"/>
      <c r="K26" s="16"/>
      <c r="L26" s="16"/>
      <c r="M26" s="16"/>
      <c r="N26" s="26"/>
      <c r="O26" s="17"/>
    </row>
    <row r="27" spans="1:15" ht="26">
      <c r="A27" s="44" t="s">
        <v>1111</v>
      </c>
      <c r="B27" s="44" t="s">
        <v>67</v>
      </c>
      <c r="C27" s="44" t="s">
        <v>160</v>
      </c>
      <c r="D27" s="44" t="s">
        <v>1020</v>
      </c>
      <c r="E27" s="44" t="s">
        <v>1048</v>
      </c>
      <c r="F27" s="44" t="s">
        <v>1112</v>
      </c>
      <c r="G27" s="44" t="s">
        <v>83</v>
      </c>
      <c r="H27" s="44" t="s">
        <v>84</v>
      </c>
      <c r="I27" s="44" t="s">
        <v>84</v>
      </c>
      <c r="J27" s="23"/>
      <c r="K27" s="16"/>
      <c r="L27" s="16"/>
      <c r="M27" s="16"/>
      <c r="N27" s="26"/>
      <c r="O27" s="17"/>
    </row>
    <row r="28" spans="1:15" ht="26">
      <c r="A28" s="44" t="s">
        <v>1114</v>
      </c>
      <c r="B28" s="44" t="s">
        <v>67</v>
      </c>
      <c r="C28" s="44" t="s">
        <v>68</v>
      </c>
      <c r="D28" s="44" t="s">
        <v>1020</v>
      </c>
      <c r="E28" s="44" t="s">
        <v>1020</v>
      </c>
      <c r="F28" s="44" t="s">
        <v>1115</v>
      </c>
      <c r="G28" s="44" t="s">
        <v>83</v>
      </c>
      <c r="H28" s="44" t="s">
        <v>84</v>
      </c>
      <c r="I28" s="44" t="s">
        <v>84</v>
      </c>
      <c r="J28" s="23"/>
      <c r="K28" s="16"/>
      <c r="L28" s="16"/>
      <c r="M28" s="16"/>
      <c r="N28" s="26"/>
      <c r="O28" s="17"/>
    </row>
    <row r="29" spans="1:15">
      <c r="A29" s="44" t="s">
        <v>1117</v>
      </c>
      <c r="B29" s="44" t="s">
        <v>67</v>
      </c>
      <c r="C29" s="44" t="s">
        <v>68</v>
      </c>
      <c r="D29" s="44" t="s">
        <v>1020</v>
      </c>
      <c r="E29" s="44" t="s">
        <v>1026</v>
      </c>
      <c r="F29" s="44" t="s">
        <v>1119</v>
      </c>
      <c r="G29" s="44" t="s">
        <v>83</v>
      </c>
      <c r="H29" s="44" t="s">
        <v>84</v>
      </c>
      <c r="I29" s="44" t="s">
        <v>84</v>
      </c>
      <c r="J29" s="23"/>
      <c r="K29" s="16"/>
      <c r="L29" s="16"/>
      <c r="M29" s="16"/>
      <c r="N29" s="26"/>
      <c r="O29" s="17"/>
    </row>
    <row r="30" spans="1:15" ht="26">
      <c r="A30" s="44" t="s">
        <v>1121</v>
      </c>
      <c r="B30" s="44" t="s">
        <v>67</v>
      </c>
      <c r="C30" s="44" t="s">
        <v>68</v>
      </c>
      <c r="D30" s="44" t="s">
        <v>1020</v>
      </c>
      <c r="E30" s="44" t="s">
        <v>1026</v>
      </c>
      <c r="F30" s="44" t="s">
        <v>1123</v>
      </c>
      <c r="G30" s="44" t="s">
        <v>83</v>
      </c>
      <c r="H30" s="44" t="s">
        <v>84</v>
      </c>
      <c r="I30" s="44" t="s">
        <v>84</v>
      </c>
      <c r="J30" s="23"/>
      <c r="K30" s="16"/>
      <c r="L30" s="16"/>
      <c r="M30" s="16"/>
      <c r="N30" s="26"/>
      <c r="O30" s="17"/>
    </row>
    <row r="31" spans="1:15">
      <c r="A31" s="44" t="s">
        <v>1125</v>
      </c>
      <c r="B31" s="44" t="s">
        <v>67</v>
      </c>
      <c r="C31" s="44" t="s">
        <v>68</v>
      </c>
      <c r="D31" s="44" t="s">
        <v>1020</v>
      </c>
      <c r="E31" s="44" t="s">
        <v>1020</v>
      </c>
      <c r="F31" s="44" t="s">
        <v>1126</v>
      </c>
      <c r="G31" s="44" t="s">
        <v>83</v>
      </c>
      <c r="H31" s="44" t="s">
        <v>84</v>
      </c>
      <c r="I31" s="44" t="s">
        <v>84</v>
      </c>
      <c r="J31" s="23"/>
      <c r="K31" s="16"/>
      <c r="L31" s="16"/>
      <c r="M31" s="16"/>
      <c r="N31" s="26"/>
      <c r="O31" s="17"/>
    </row>
    <row r="32" spans="1:15" ht="26">
      <c r="A32" s="44" t="s">
        <v>1128</v>
      </c>
      <c r="B32" s="44" t="s">
        <v>67</v>
      </c>
      <c r="C32" s="44" t="s">
        <v>68</v>
      </c>
      <c r="D32" s="44" t="s">
        <v>1020</v>
      </c>
      <c r="E32" s="44" t="s">
        <v>1020</v>
      </c>
      <c r="F32" s="44" t="s">
        <v>1129</v>
      </c>
      <c r="G32" s="44" t="s">
        <v>83</v>
      </c>
      <c r="H32" s="44" t="s">
        <v>84</v>
      </c>
      <c r="I32" s="44" t="s">
        <v>84</v>
      </c>
      <c r="J32" s="23"/>
      <c r="K32" s="16"/>
      <c r="L32" s="16"/>
      <c r="M32" s="16"/>
      <c r="N32" s="26"/>
      <c r="O32" s="17"/>
    </row>
    <row r="33" spans="1:15" ht="26">
      <c r="A33" s="44" t="s">
        <v>1131</v>
      </c>
      <c r="B33" s="44" t="s">
        <v>67</v>
      </c>
      <c r="C33" s="44" t="s">
        <v>68</v>
      </c>
      <c r="D33" s="44" t="s">
        <v>1020</v>
      </c>
      <c r="E33" s="44" t="s">
        <v>1026</v>
      </c>
      <c r="F33" s="44" t="s">
        <v>1132</v>
      </c>
      <c r="G33" s="44" t="s">
        <v>83</v>
      </c>
      <c r="H33" s="44" t="s">
        <v>84</v>
      </c>
      <c r="I33" s="44" t="s">
        <v>84</v>
      </c>
      <c r="J33" s="23"/>
      <c r="K33" s="16"/>
      <c r="L33" s="16"/>
      <c r="M33" s="16"/>
      <c r="N33" s="26"/>
      <c r="O33" s="17"/>
    </row>
    <row r="34" spans="1:15" ht="39">
      <c r="A34" s="44" t="s">
        <v>586</v>
      </c>
      <c r="B34" s="44" t="s">
        <v>127</v>
      </c>
      <c r="C34" s="44" t="s">
        <v>233</v>
      </c>
      <c r="D34" s="44" t="s">
        <v>587</v>
      </c>
      <c r="E34" s="44" t="s">
        <v>588</v>
      </c>
      <c r="F34" s="44" t="s">
        <v>589</v>
      </c>
      <c r="G34" s="44" t="s">
        <v>83</v>
      </c>
      <c r="H34" s="44" t="s">
        <v>84</v>
      </c>
      <c r="I34" s="44" t="s">
        <v>84</v>
      </c>
      <c r="J34" s="23"/>
      <c r="K34" s="16"/>
      <c r="L34" s="16"/>
      <c r="M34" s="16"/>
      <c r="N34" s="26"/>
      <c r="O34" s="17"/>
    </row>
    <row r="35" spans="1:15" ht="26">
      <c r="A35" s="44" t="s">
        <v>592</v>
      </c>
      <c r="B35" s="44" t="s">
        <v>127</v>
      </c>
      <c r="C35" s="44" t="s">
        <v>233</v>
      </c>
      <c r="D35" s="44" t="s">
        <v>587</v>
      </c>
      <c r="E35" s="44" t="s">
        <v>588</v>
      </c>
      <c r="F35" s="44" t="s">
        <v>593</v>
      </c>
      <c r="G35" s="44" t="s">
        <v>83</v>
      </c>
      <c r="H35" s="44" t="s">
        <v>84</v>
      </c>
      <c r="I35" s="44" t="s">
        <v>84</v>
      </c>
      <c r="J35" s="23"/>
      <c r="K35" s="16"/>
      <c r="L35" s="16"/>
      <c r="M35" s="16"/>
      <c r="N35" s="26"/>
      <c r="O35" s="17"/>
    </row>
    <row r="36" spans="1:15" ht="26">
      <c r="A36" s="44" t="s">
        <v>595</v>
      </c>
      <c r="B36" s="44" t="s">
        <v>127</v>
      </c>
      <c r="C36" s="44" t="s">
        <v>233</v>
      </c>
      <c r="D36" s="44" t="s">
        <v>587</v>
      </c>
      <c r="E36" s="44" t="s">
        <v>588</v>
      </c>
      <c r="F36" s="44" t="s">
        <v>596</v>
      </c>
      <c r="G36" s="44" t="s">
        <v>83</v>
      </c>
      <c r="H36" s="44" t="s">
        <v>84</v>
      </c>
      <c r="I36" s="44" t="s">
        <v>84</v>
      </c>
      <c r="J36" s="23"/>
      <c r="K36" s="16"/>
      <c r="L36" s="16"/>
      <c r="M36" s="16"/>
      <c r="N36" s="26"/>
      <c r="O36" s="17"/>
    </row>
    <row r="37" spans="1:15">
      <c r="A37" s="44" t="s">
        <v>598</v>
      </c>
      <c r="B37" s="44" t="s">
        <v>127</v>
      </c>
      <c r="C37" s="44" t="s">
        <v>233</v>
      </c>
      <c r="D37" s="44" t="s">
        <v>587</v>
      </c>
      <c r="E37" s="44" t="s">
        <v>599</v>
      </c>
      <c r="F37" s="44" t="s">
        <v>600</v>
      </c>
      <c r="G37" s="44" t="s">
        <v>83</v>
      </c>
      <c r="H37" s="44" t="s">
        <v>84</v>
      </c>
      <c r="I37" s="44" t="s">
        <v>84</v>
      </c>
      <c r="J37" s="23"/>
      <c r="K37" s="16"/>
      <c r="L37" s="16"/>
      <c r="M37" s="16"/>
      <c r="N37" s="26"/>
      <c r="O37" s="17"/>
    </row>
    <row r="38" spans="1:15" ht="26">
      <c r="A38" s="44" t="s">
        <v>603</v>
      </c>
      <c r="B38" s="44" t="s">
        <v>127</v>
      </c>
      <c r="C38" s="44" t="s">
        <v>233</v>
      </c>
      <c r="D38" s="44" t="s">
        <v>587</v>
      </c>
      <c r="E38" s="44" t="s">
        <v>588</v>
      </c>
      <c r="F38" s="44" t="s">
        <v>604</v>
      </c>
      <c r="G38" s="44" t="s">
        <v>83</v>
      </c>
      <c r="H38" s="44" t="s">
        <v>84</v>
      </c>
      <c r="I38" s="44" t="s">
        <v>84</v>
      </c>
      <c r="J38" s="23"/>
      <c r="K38" s="16"/>
      <c r="L38" s="16"/>
      <c r="M38" s="16"/>
      <c r="N38" s="26"/>
      <c r="O38" s="17"/>
    </row>
    <row r="39" spans="1:15" ht="26">
      <c r="A39" s="44" t="s">
        <v>606</v>
      </c>
      <c r="B39" s="44" t="s">
        <v>127</v>
      </c>
      <c r="C39" s="44" t="s">
        <v>233</v>
      </c>
      <c r="D39" s="44" t="s">
        <v>587</v>
      </c>
      <c r="E39" s="44" t="s">
        <v>588</v>
      </c>
      <c r="F39" s="44" t="s">
        <v>608</v>
      </c>
      <c r="G39" s="44" t="s">
        <v>83</v>
      </c>
      <c r="H39" s="44" t="s">
        <v>84</v>
      </c>
      <c r="I39" s="44" t="s">
        <v>84</v>
      </c>
      <c r="J39" s="23"/>
      <c r="K39" s="16"/>
      <c r="L39" s="16"/>
      <c r="M39" s="16"/>
      <c r="N39" s="26"/>
      <c r="O39" s="17"/>
    </row>
    <row r="40" spans="1:15" ht="39">
      <c r="A40" s="44" t="s">
        <v>610</v>
      </c>
      <c r="B40" s="44" t="s">
        <v>127</v>
      </c>
      <c r="C40" s="44" t="s">
        <v>233</v>
      </c>
      <c r="D40" s="44" t="s">
        <v>587</v>
      </c>
      <c r="E40" s="44" t="s">
        <v>588</v>
      </c>
      <c r="F40" s="44" t="s">
        <v>611</v>
      </c>
      <c r="G40" s="44" t="s">
        <v>83</v>
      </c>
      <c r="H40" s="44" t="s">
        <v>84</v>
      </c>
      <c r="I40" s="44" t="s">
        <v>84</v>
      </c>
      <c r="J40" s="23"/>
      <c r="K40" s="16"/>
      <c r="L40" s="16"/>
      <c r="M40" s="16"/>
      <c r="N40" s="26"/>
      <c r="O40" s="17"/>
    </row>
    <row r="41" spans="1:15" ht="26">
      <c r="A41" s="44" t="s">
        <v>613</v>
      </c>
      <c r="B41" s="44" t="s">
        <v>127</v>
      </c>
      <c r="C41" s="44" t="s">
        <v>233</v>
      </c>
      <c r="D41" s="44" t="s">
        <v>587</v>
      </c>
      <c r="E41" s="44" t="s">
        <v>588</v>
      </c>
      <c r="F41" s="44" t="s">
        <v>614</v>
      </c>
      <c r="G41" s="44" t="s">
        <v>83</v>
      </c>
      <c r="H41" s="44" t="s">
        <v>84</v>
      </c>
      <c r="I41" s="44" t="s">
        <v>84</v>
      </c>
      <c r="J41" s="23"/>
      <c r="K41" s="16"/>
      <c r="L41" s="16"/>
      <c r="M41" s="16"/>
      <c r="N41" s="26"/>
      <c r="O41" s="17"/>
    </row>
    <row r="42" spans="1:15" ht="26">
      <c r="A42" s="44" t="s">
        <v>616</v>
      </c>
      <c r="B42" s="44" t="s">
        <v>127</v>
      </c>
      <c r="C42" s="44" t="s">
        <v>233</v>
      </c>
      <c r="D42" s="44" t="s">
        <v>587</v>
      </c>
      <c r="E42" s="44" t="s">
        <v>588</v>
      </c>
      <c r="F42" s="44" t="s">
        <v>618</v>
      </c>
      <c r="G42" s="44" t="s">
        <v>83</v>
      </c>
      <c r="H42" s="44" t="s">
        <v>84</v>
      </c>
      <c r="I42" s="44" t="s">
        <v>84</v>
      </c>
      <c r="J42" s="23"/>
      <c r="K42" s="16"/>
      <c r="L42" s="16"/>
      <c r="M42" s="16"/>
      <c r="N42" s="26"/>
      <c r="O42" s="17"/>
    </row>
    <row r="43" spans="1:15" ht="26">
      <c r="A43" s="44" t="s">
        <v>620</v>
      </c>
      <c r="B43" s="44" t="s">
        <v>127</v>
      </c>
      <c r="C43" s="44" t="s">
        <v>233</v>
      </c>
      <c r="D43" s="44" t="s">
        <v>587</v>
      </c>
      <c r="E43" s="44" t="s">
        <v>588</v>
      </c>
      <c r="F43" s="44" t="s">
        <v>621</v>
      </c>
      <c r="G43" s="44" t="s">
        <v>83</v>
      </c>
      <c r="H43" s="44" t="s">
        <v>84</v>
      </c>
      <c r="I43" s="44" t="s">
        <v>84</v>
      </c>
      <c r="J43" s="23"/>
      <c r="K43" s="16"/>
      <c r="L43" s="16"/>
      <c r="M43" s="16"/>
      <c r="N43" s="26"/>
      <c r="O43" s="17"/>
    </row>
    <row r="44" spans="1:15" ht="26">
      <c r="A44" s="44" t="s">
        <v>623</v>
      </c>
      <c r="B44" s="44" t="s">
        <v>127</v>
      </c>
      <c r="C44" s="44" t="s">
        <v>233</v>
      </c>
      <c r="D44" s="44" t="s">
        <v>587</v>
      </c>
      <c r="E44" s="44" t="s">
        <v>588</v>
      </c>
      <c r="F44" s="44" t="s">
        <v>624</v>
      </c>
      <c r="G44" s="44" t="s">
        <v>83</v>
      </c>
      <c r="H44" s="44" t="s">
        <v>84</v>
      </c>
      <c r="I44" s="44" t="s">
        <v>84</v>
      </c>
      <c r="J44" s="23"/>
      <c r="K44" s="16"/>
      <c r="L44" s="16"/>
      <c r="M44" s="16"/>
      <c r="N44" s="26"/>
      <c r="O44" s="17"/>
    </row>
    <row r="45" spans="1:15" ht="39">
      <c r="A45" s="44" t="s">
        <v>626</v>
      </c>
      <c r="B45" s="44" t="s">
        <v>127</v>
      </c>
      <c r="C45" s="44" t="s">
        <v>233</v>
      </c>
      <c r="D45" s="44" t="s">
        <v>587</v>
      </c>
      <c r="E45" s="44" t="s">
        <v>588</v>
      </c>
      <c r="F45" s="44" t="s">
        <v>628</v>
      </c>
      <c r="G45" s="44" t="s">
        <v>83</v>
      </c>
      <c r="H45" s="44" t="s">
        <v>84</v>
      </c>
      <c r="I45" s="44" t="s">
        <v>84</v>
      </c>
      <c r="J45" s="23"/>
      <c r="K45" s="16"/>
      <c r="L45" s="16"/>
      <c r="M45" s="16"/>
      <c r="N45" s="26"/>
      <c r="O45" s="17"/>
    </row>
    <row r="46" spans="1:15" ht="26">
      <c r="A46" s="44" t="s">
        <v>630</v>
      </c>
      <c r="B46" s="44" t="s">
        <v>127</v>
      </c>
      <c r="C46" s="44" t="s">
        <v>233</v>
      </c>
      <c r="D46" s="44" t="s">
        <v>587</v>
      </c>
      <c r="E46" s="44" t="s">
        <v>588</v>
      </c>
      <c r="F46" s="44" t="s">
        <v>631</v>
      </c>
      <c r="G46" s="44" t="s">
        <v>83</v>
      </c>
      <c r="H46" s="44" t="s">
        <v>84</v>
      </c>
      <c r="I46" s="44" t="s">
        <v>84</v>
      </c>
      <c r="J46" s="23"/>
      <c r="K46" s="16"/>
      <c r="L46" s="16"/>
      <c r="M46" s="16"/>
      <c r="N46" s="26"/>
      <c r="O46" s="17"/>
    </row>
    <row r="47" spans="1:15" ht="26">
      <c r="A47" s="44" t="s">
        <v>633</v>
      </c>
      <c r="B47" s="44" t="s">
        <v>127</v>
      </c>
      <c r="C47" s="44" t="s">
        <v>233</v>
      </c>
      <c r="D47" s="44" t="s">
        <v>587</v>
      </c>
      <c r="E47" s="44" t="s">
        <v>588</v>
      </c>
      <c r="F47" s="44" t="s">
        <v>634</v>
      </c>
      <c r="G47" s="44" t="s">
        <v>83</v>
      </c>
      <c r="H47" s="44" t="s">
        <v>84</v>
      </c>
      <c r="I47" s="44" t="s">
        <v>84</v>
      </c>
      <c r="J47" s="23"/>
      <c r="K47" s="16"/>
      <c r="L47" s="16"/>
      <c r="M47" s="16"/>
      <c r="N47" s="26"/>
      <c r="O47" s="17"/>
    </row>
    <row r="48" spans="1:15" ht="39">
      <c r="A48" s="44" t="s">
        <v>636</v>
      </c>
      <c r="B48" s="44" t="s">
        <v>127</v>
      </c>
      <c r="C48" s="44" t="s">
        <v>233</v>
      </c>
      <c r="D48" s="44" t="s">
        <v>587</v>
      </c>
      <c r="E48" s="44" t="s">
        <v>588</v>
      </c>
      <c r="F48" s="44" t="s">
        <v>638</v>
      </c>
      <c r="G48" s="44" t="s">
        <v>83</v>
      </c>
      <c r="H48" s="44" t="s">
        <v>84</v>
      </c>
      <c r="I48" s="44" t="s">
        <v>84</v>
      </c>
      <c r="J48" s="23"/>
      <c r="K48" s="16"/>
      <c r="L48" s="16"/>
      <c r="M48" s="16"/>
      <c r="N48" s="26"/>
      <c r="O48" s="17"/>
    </row>
    <row r="49" spans="1:15" ht="26">
      <c r="A49" s="44" t="s">
        <v>640</v>
      </c>
      <c r="B49" s="44" t="s">
        <v>127</v>
      </c>
      <c r="C49" s="44" t="s">
        <v>233</v>
      </c>
      <c r="D49" s="44" t="s">
        <v>587</v>
      </c>
      <c r="E49" s="44" t="s">
        <v>588</v>
      </c>
      <c r="F49" s="44" t="s">
        <v>641</v>
      </c>
      <c r="G49" s="44" t="s">
        <v>83</v>
      </c>
      <c r="H49" s="44" t="s">
        <v>84</v>
      </c>
      <c r="I49" s="44" t="s">
        <v>84</v>
      </c>
      <c r="J49" s="23"/>
      <c r="K49" s="16"/>
      <c r="L49" s="16"/>
      <c r="M49" s="16"/>
      <c r="N49" s="26"/>
      <c r="O49" s="17"/>
    </row>
    <row r="50" spans="1:15" ht="26">
      <c r="A50" s="44" t="s">
        <v>643</v>
      </c>
      <c r="B50" s="44" t="s">
        <v>127</v>
      </c>
      <c r="C50" s="44" t="s">
        <v>233</v>
      </c>
      <c r="D50" s="44" t="s">
        <v>587</v>
      </c>
      <c r="E50" s="44" t="s">
        <v>588</v>
      </c>
      <c r="F50" s="44" t="s">
        <v>644</v>
      </c>
      <c r="G50" s="44" t="s">
        <v>83</v>
      </c>
      <c r="H50" s="44" t="s">
        <v>84</v>
      </c>
      <c r="I50" s="44" t="s">
        <v>84</v>
      </c>
      <c r="J50" s="23"/>
      <c r="K50" s="16"/>
      <c r="L50" s="16"/>
      <c r="M50" s="16"/>
      <c r="N50" s="26"/>
      <c r="O50" s="17"/>
    </row>
    <row r="51" spans="1:15" ht="39">
      <c r="A51" s="44" t="s">
        <v>646</v>
      </c>
      <c r="B51" s="44" t="s">
        <v>127</v>
      </c>
      <c r="C51" s="44" t="s">
        <v>233</v>
      </c>
      <c r="D51" s="44" t="s">
        <v>587</v>
      </c>
      <c r="E51" s="44" t="s">
        <v>588</v>
      </c>
      <c r="F51" s="44" t="s">
        <v>647</v>
      </c>
      <c r="G51" s="44" t="s">
        <v>83</v>
      </c>
      <c r="H51" s="44" t="s">
        <v>84</v>
      </c>
      <c r="I51" s="44" t="s">
        <v>84</v>
      </c>
      <c r="J51" s="23"/>
      <c r="K51" s="16"/>
      <c r="L51" s="16"/>
      <c r="M51" s="16"/>
      <c r="N51" s="26"/>
      <c r="O51" s="17"/>
    </row>
    <row r="52" spans="1:15" ht="52">
      <c r="A52" s="44" t="s">
        <v>649</v>
      </c>
      <c r="B52" s="44" t="s">
        <v>127</v>
      </c>
      <c r="C52" s="44" t="s">
        <v>233</v>
      </c>
      <c r="D52" s="44" t="s">
        <v>587</v>
      </c>
      <c r="E52" s="44" t="s">
        <v>588</v>
      </c>
      <c r="F52" s="44" t="s">
        <v>651</v>
      </c>
      <c r="G52" s="44" t="s">
        <v>83</v>
      </c>
      <c r="H52" s="44" t="s">
        <v>84</v>
      </c>
      <c r="I52" s="44" t="s">
        <v>84</v>
      </c>
      <c r="J52" s="23"/>
      <c r="K52" s="16"/>
      <c r="L52" s="16"/>
      <c r="M52" s="16"/>
      <c r="N52" s="26"/>
      <c r="O52" s="17"/>
    </row>
    <row r="53" spans="1:15" ht="39">
      <c r="A53" s="44" t="s">
        <v>653</v>
      </c>
      <c r="B53" s="44" t="s">
        <v>127</v>
      </c>
      <c r="C53" s="44" t="s">
        <v>233</v>
      </c>
      <c r="D53" s="44" t="s">
        <v>587</v>
      </c>
      <c r="E53" s="44" t="s">
        <v>588</v>
      </c>
      <c r="F53" s="44" t="s">
        <v>655</v>
      </c>
      <c r="G53" s="44" t="s">
        <v>83</v>
      </c>
      <c r="H53" s="44" t="s">
        <v>84</v>
      </c>
      <c r="I53" s="44" t="s">
        <v>84</v>
      </c>
      <c r="J53" s="23"/>
      <c r="K53" s="16"/>
      <c r="L53" s="16"/>
      <c r="M53" s="16"/>
      <c r="N53" s="26"/>
      <c r="O53" s="17"/>
    </row>
    <row r="54" spans="1:15" ht="52">
      <c r="A54" s="44" t="s">
        <v>657</v>
      </c>
      <c r="B54" s="44" t="s">
        <v>127</v>
      </c>
      <c r="C54" s="44" t="s">
        <v>233</v>
      </c>
      <c r="D54" s="44" t="s">
        <v>587</v>
      </c>
      <c r="E54" s="44" t="s">
        <v>588</v>
      </c>
      <c r="F54" s="44" t="s">
        <v>658</v>
      </c>
      <c r="G54" s="44" t="s">
        <v>83</v>
      </c>
      <c r="H54" s="44" t="s">
        <v>84</v>
      </c>
      <c r="I54" s="44" t="s">
        <v>84</v>
      </c>
      <c r="J54" s="23"/>
      <c r="K54" s="16"/>
      <c r="L54" s="16"/>
      <c r="M54" s="16"/>
      <c r="N54" s="26"/>
      <c r="O54" s="17"/>
    </row>
    <row r="55" spans="1:15" ht="26">
      <c r="A55" s="44" t="s">
        <v>660</v>
      </c>
      <c r="B55" s="44" t="s">
        <v>127</v>
      </c>
      <c r="C55" s="44" t="s">
        <v>233</v>
      </c>
      <c r="D55" s="44" t="s">
        <v>587</v>
      </c>
      <c r="E55" s="44" t="s">
        <v>588</v>
      </c>
      <c r="F55" s="44" t="s">
        <v>662</v>
      </c>
      <c r="G55" s="44" t="s">
        <v>83</v>
      </c>
      <c r="H55" s="44" t="s">
        <v>84</v>
      </c>
      <c r="I55" s="44" t="s">
        <v>84</v>
      </c>
      <c r="J55" s="23"/>
      <c r="K55" s="16"/>
      <c r="L55" s="16"/>
      <c r="M55" s="16"/>
      <c r="N55" s="26"/>
      <c r="O55" s="17"/>
    </row>
    <row r="56" spans="1:15" ht="26">
      <c r="A56" s="44" t="s">
        <v>664</v>
      </c>
      <c r="B56" s="44" t="s">
        <v>127</v>
      </c>
      <c r="C56" s="44" t="s">
        <v>233</v>
      </c>
      <c r="D56" s="44" t="s">
        <v>587</v>
      </c>
      <c r="E56" s="44" t="s">
        <v>588</v>
      </c>
      <c r="F56" s="44" t="s">
        <v>666</v>
      </c>
      <c r="G56" s="44" t="s">
        <v>83</v>
      </c>
      <c r="H56" s="44" t="s">
        <v>84</v>
      </c>
      <c r="I56" s="44" t="s">
        <v>84</v>
      </c>
      <c r="J56" s="23"/>
      <c r="K56" s="16"/>
      <c r="L56" s="16"/>
      <c r="M56" s="16"/>
      <c r="N56" s="26"/>
      <c r="O56" s="17"/>
    </row>
    <row r="57" spans="1:15" ht="26">
      <c r="A57" s="44" t="s">
        <v>668</v>
      </c>
      <c r="B57" s="44" t="s">
        <v>127</v>
      </c>
      <c r="C57" s="44" t="s">
        <v>233</v>
      </c>
      <c r="D57" s="44" t="s">
        <v>587</v>
      </c>
      <c r="E57" s="44" t="s">
        <v>588</v>
      </c>
      <c r="F57" s="44" t="s">
        <v>669</v>
      </c>
      <c r="G57" s="44" t="s">
        <v>83</v>
      </c>
      <c r="H57" s="44" t="s">
        <v>84</v>
      </c>
      <c r="I57" s="44" t="s">
        <v>84</v>
      </c>
      <c r="J57" s="23"/>
      <c r="K57" s="16"/>
      <c r="L57" s="16"/>
      <c r="M57" s="16"/>
      <c r="N57" s="26"/>
      <c r="O57" s="17"/>
    </row>
    <row r="58" spans="1:15" ht="26">
      <c r="A58" s="44" t="s">
        <v>671</v>
      </c>
      <c r="B58" s="44" t="s">
        <v>127</v>
      </c>
      <c r="C58" s="44" t="s">
        <v>233</v>
      </c>
      <c r="D58" s="44" t="s">
        <v>587</v>
      </c>
      <c r="E58" s="44" t="s">
        <v>599</v>
      </c>
      <c r="F58" s="44" t="s">
        <v>673</v>
      </c>
      <c r="G58" s="44" t="s">
        <v>83</v>
      </c>
      <c r="H58" s="44" t="s">
        <v>84</v>
      </c>
      <c r="I58" s="44" t="s">
        <v>84</v>
      </c>
      <c r="J58" s="23"/>
      <c r="K58" s="16"/>
      <c r="L58" s="16"/>
      <c r="M58" s="16"/>
      <c r="N58" s="26"/>
      <c r="O58" s="17"/>
    </row>
    <row r="59" spans="1:15" ht="39">
      <c r="A59" s="44" t="s">
        <v>675</v>
      </c>
      <c r="B59" s="44" t="s">
        <v>127</v>
      </c>
      <c r="C59" s="44" t="s">
        <v>233</v>
      </c>
      <c r="D59" s="44" t="s">
        <v>587</v>
      </c>
      <c r="E59" s="44" t="s">
        <v>588</v>
      </c>
      <c r="F59" s="44" t="s">
        <v>676</v>
      </c>
      <c r="G59" s="44" t="s">
        <v>83</v>
      </c>
      <c r="H59" s="44" t="s">
        <v>84</v>
      </c>
      <c r="I59" s="44" t="s">
        <v>84</v>
      </c>
      <c r="J59" s="23"/>
      <c r="K59" s="16"/>
      <c r="L59" s="16"/>
      <c r="M59" s="16"/>
      <c r="N59" s="26"/>
      <c r="O59" s="17"/>
    </row>
    <row r="60" spans="1:15" ht="26">
      <c r="A60" s="44" t="s">
        <v>678</v>
      </c>
      <c r="B60" s="44" t="s">
        <v>127</v>
      </c>
      <c r="C60" s="44" t="s">
        <v>233</v>
      </c>
      <c r="D60" s="44" t="s">
        <v>587</v>
      </c>
      <c r="E60" s="44" t="s">
        <v>599</v>
      </c>
      <c r="F60" s="44" t="s">
        <v>680</v>
      </c>
      <c r="G60" s="44" t="s">
        <v>83</v>
      </c>
      <c r="H60" s="44" t="s">
        <v>84</v>
      </c>
      <c r="I60" s="44" t="s">
        <v>84</v>
      </c>
      <c r="J60" s="23"/>
      <c r="K60" s="16"/>
      <c r="L60" s="16"/>
      <c r="M60" s="16"/>
      <c r="N60" s="26"/>
      <c r="O60" s="17"/>
    </row>
    <row r="61" spans="1:15" ht="26">
      <c r="A61" s="44" t="s">
        <v>682</v>
      </c>
      <c r="B61" s="44" t="s">
        <v>127</v>
      </c>
      <c r="C61" s="44" t="s">
        <v>233</v>
      </c>
      <c r="D61" s="44" t="s">
        <v>587</v>
      </c>
      <c r="E61" s="44" t="s">
        <v>588</v>
      </c>
      <c r="F61" s="44" t="s">
        <v>683</v>
      </c>
      <c r="G61" s="44" t="s">
        <v>83</v>
      </c>
      <c r="H61" s="44" t="s">
        <v>84</v>
      </c>
      <c r="I61" s="44" t="s">
        <v>84</v>
      </c>
      <c r="J61" s="23"/>
      <c r="K61" s="16"/>
      <c r="L61" s="16"/>
      <c r="M61" s="16"/>
      <c r="N61" s="26"/>
      <c r="O61" s="17"/>
    </row>
    <row r="62" spans="1:15" ht="39">
      <c r="A62" s="44" t="s">
        <v>685</v>
      </c>
      <c r="B62" s="44" t="s">
        <v>127</v>
      </c>
      <c r="C62" s="44" t="s">
        <v>233</v>
      </c>
      <c r="D62" s="44" t="s">
        <v>587</v>
      </c>
      <c r="E62" s="44" t="s">
        <v>599</v>
      </c>
      <c r="F62" s="44" t="s">
        <v>687</v>
      </c>
      <c r="G62" s="44" t="s">
        <v>83</v>
      </c>
      <c r="H62" s="44" t="s">
        <v>84</v>
      </c>
      <c r="I62" s="44" t="s">
        <v>84</v>
      </c>
      <c r="J62" s="23"/>
      <c r="K62" s="16"/>
      <c r="L62" s="16"/>
      <c r="M62" s="16"/>
      <c r="N62" s="26"/>
      <c r="O62" s="17"/>
    </row>
    <row r="63" spans="1:15" ht="26">
      <c r="A63" s="44" t="s">
        <v>689</v>
      </c>
      <c r="B63" s="44" t="s">
        <v>127</v>
      </c>
      <c r="C63" s="44" t="s">
        <v>233</v>
      </c>
      <c r="D63" s="44" t="s">
        <v>587</v>
      </c>
      <c r="E63" s="44" t="s">
        <v>588</v>
      </c>
      <c r="F63" s="44" t="s">
        <v>690</v>
      </c>
      <c r="G63" s="44" t="s">
        <v>83</v>
      </c>
      <c r="H63" s="44" t="s">
        <v>84</v>
      </c>
      <c r="I63" s="44" t="s">
        <v>84</v>
      </c>
      <c r="J63" s="23"/>
      <c r="K63" s="16"/>
      <c r="L63" s="16"/>
      <c r="M63" s="16"/>
      <c r="N63" s="26"/>
      <c r="O63" s="17"/>
    </row>
    <row r="64" spans="1:15" ht="26">
      <c r="A64" s="44" t="s">
        <v>692</v>
      </c>
      <c r="B64" s="44" t="s">
        <v>127</v>
      </c>
      <c r="C64" s="44" t="s">
        <v>233</v>
      </c>
      <c r="D64" s="44" t="s">
        <v>587</v>
      </c>
      <c r="E64" s="44" t="s">
        <v>599</v>
      </c>
      <c r="F64" s="44" t="s">
        <v>694</v>
      </c>
      <c r="G64" s="44" t="s">
        <v>83</v>
      </c>
      <c r="H64" s="44" t="s">
        <v>84</v>
      </c>
      <c r="I64" s="44" t="s">
        <v>84</v>
      </c>
      <c r="J64" s="23"/>
      <c r="K64" s="16"/>
      <c r="L64" s="16"/>
      <c r="M64" s="16"/>
      <c r="N64" s="26"/>
      <c r="O64" s="17"/>
    </row>
    <row r="65" spans="1:15" ht="39">
      <c r="A65" s="44" t="s">
        <v>696</v>
      </c>
      <c r="B65" s="44" t="s">
        <v>127</v>
      </c>
      <c r="C65" s="44" t="s">
        <v>233</v>
      </c>
      <c r="D65" s="44" t="s">
        <v>587</v>
      </c>
      <c r="E65" s="44" t="s">
        <v>588</v>
      </c>
      <c r="F65" s="44" t="s">
        <v>697</v>
      </c>
      <c r="G65" s="44" t="s">
        <v>83</v>
      </c>
      <c r="H65" s="44" t="s">
        <v>84</v>
      </c>
      <c r="I65" s="44" t="s">
        <v>84</v>
      </c>
      <c r="J65" s="23"/>
      <c r="K65" s="16"/>
      <c r="L65" s="16"/>
      <c r="M65" s="16"/>
      <c r="N65" s="26"/>
      <c r="O65" s="17"/>
    </row>
    <row r="66" spans="1:15">
      <c r="A66" s="44" t="s">
        <v>699</v>
      </c>
      <c r="B66" s="44" t="s">
        <v>127</v>
      </c>
      <c r="C66" s="44" t="s">
        <v>233</v>
      </c>
      <c r="D66" s="44" t="s">
        <v>587</v>
      </c>
      <c r="E66" s="44" t="s">
        <v>701</v>
      </c>
      <c r="F66" s="44" t="s">
        <v>702</v>
      </c>
      <c r="G66" s="44" t="s">
        <v>83</v>
      </c>
      <c r="H66" s="44" t="s">
        <v>84</v>
      </c>
      <c r="I66" s="44" t="s">
        <v>84</v>
      </c>
      <c r="J66" s="23"/>
      <c r="K66" s="16"/>
      <c r="L66" s="16"/>
      <c r="M66" s="16"/>
      <c r="N66" s="26"/>
      <c r="O66" s="17"/>
    </row>
    <row r="67" spans="1:15" ht="39">
      <c r="A67" s="44" t="s">
        <v>705</v>
      </c>
      <c r="B67" s="44" t="s">
        <v>127</v>
      </c>
      <c r="C67" s="44" t="s">
        <v>233</v>
      </c>
      <c r="D67" s="44" t="s">
        <v>587</v>
      </c>
      <c r="E67" s="44" t="s">
        <v>588</v>
      </c>
      <c r="F67" s="44" t="s">
        <v>706</v>
      </c>
      <c r="G67" s="44" t="s">
        <v>83</v>
      </c>
      <c r="H67" s="44" t="s">
        <v>84</v>
      </c>
      <c r="I67" s="44" t="s">
        <v>84</v>
      </c>
      <c r="J67" s="23"/>
      <c r="K67" s="16"/>
      <c r="L67" s="16"/>
      <c r="M67" s="16"/>
      <c r="N67" s="26"/>
      <c r="O67" s="17"/>
    </row>
    <row r="68" spans="1:15" ht="26">
      <c r="A68" s="44" t="s">
        <v>708</v>
      </c>
      <c r="B68" s="44" t="s">
        <v>127</v>
      </c>
      <c r="C68" s="44" t="s">
        <v>233</v>
      </c>
      <c r="D68" s="44" t="s">
        <v>587</v>
      </c>
      <c r="E68" s="44" t="s">
        <v>588</v>
      </c>
      <c r="F68" s="44" t="s">
        <v>710</v>
      </c>
      <c r="G68" s="44" t="s">
        <v>83</v>
      </c>
      <c r="H68" s="44" t="s">
        <v>84</v>
      </c>
      <c r="I68" s="44" t="s">
        <v>84</v>
      </c>
      <c r="J68" s="23"/>
      <c r="K68" s="16"/>
      <c r="L68" s="16"/>
      <c r="M68" s="16"/>
      <c r="N68" s="26"/>
      <c r="O68" s="17"/>
    </row>
    <row r="69" spans="1:15">
      <c r="A69" s="44" t="s">
        <v>712</v>
      </c>
      <c r="B69" s="44" t="s">
        <v>127</v>
      </c>
      <c r="C69" s="44" t="s">
        <v>233</v>
      </c>
      <c r="D69" s="44" t="s">
        <v>587</v>
      </c>
      <c r="E69" s="44" t="s">
        <v>599</v>
      </c>
      <c r="F69" s="44" t="s">
        <v>714</v>
      </c>
      <c r="G69" s="44" t="s">
        <v>83</v>
      </c>
      <c r="H69" s="44" t="s">
        <v>84</v>
      </c>
      <c r="I69" s="44" t="s">
        <v>84</v>
      </c>
      <c r="J69" s="23"/>
      <c r="K69" s="16"/>
      <c r="L69" s="16"/>
      <c r="M69" s="16"/>
      <c r="N69" s="26"/>
      <c r="O69" s="17"/>
    </row>
    <row r="70" spans="1:15" ht="26">
      <c r="A70" s="44" t="s">
        <v>716</v>
      </c>
      <c r="B70" s="44" t="s">
        <v>127</v>
      </c>
      <c r="C70" s="44" t="s">
        <v>233</v>
      </c>
      <c r="D70" s="44" t="s">
        <v>587</v>
      </c>
      <c r="E70" s="44" t="s">
        <v>588</v>
      </c>
      <c r="F70" s="44" t="s">
        <v>718</v>
      </c>
      <c r="G70" s="44" t="s">
        <v>83</v>
      </c>
      <c r="H70" s="44" t="s">
        <v>84</v>
      </c>
      <c r="I70" s="44" t="s">
        <v>84</v>
      </c>
      <c r="J70" s="23"/>
      <c r="K70" s="16"/>
      <c r="L70" s="16"/>
      <c r="M70" s="16"/>
      <c r="N70" s="26"/>
      <c r="O70" s="17"/>
    </row>
    <row r="71" spans="1:15">
      <c r="A71" s="44" t="s">
        <v>720</v>
      </c>
      <c r="B71" s="44" t="s">
        <v>127</v>
      </c>
      <c r="C71" s="44" t="s">
        <v>233</v>
      </c>
      <c r="D71" s="44" t="s">
        <v>587</v>
      </c>
      <c r="E71" s="44" t="s">
        <v>599</v>
      </c>
      <c r="F71" s="44" t="s">
        <v>722</v>
      </c>
      <c r="G71" s="44" t="s">
        <v>83</v>
      </c>
      <c r="H71" s="44" t="s">
        <v>84</v>
      </c>
      <c r="I71" s="44" t="s">
        <v>84</v>
      </c>
      <c r="J71" s="23"/>
      <c r="K71" s="16"/>
      <c r="L71" s="16"/>
      <c r="M71" s="16"/>
      <c r="N71" s="26"/>
      <c r="O71" s="17"/>
    </row>
    <row r="72" spans="1:15">
      <c r="A72" s="44" t="s">
        <v>724</v>
      </c>
      <c r="B72" s="44" t="s">
        <v>127</v>
      </c>
      <c r="C72" s="44" t="s">
        <v>233</v>
      </c>
      <c r="D72" s="44" t="s">
        <v>587</v>
      </c>
      <c r="E72" s="44" t="s">
        <v>599</v>
      </c>
      <c r="F72" s="44" t="s">
        <v>725</v>
      </c>
      <c r="G72" s="44" t="s">
        <v>83</v>
      </c>
      <c r="H72" s="44" t="s">
        <v>84</v>
      </c>
      <c r="I72" s="44" t="s">
        <v>84</v>
      </c>
      <c r="J72" s="23"/>
      <c r="K72" s="16"/>
      <c r="L72" s="16"/>
      <c r="M72" s="16"/>
      <c r="N72" s="26"/>
      <c r="O72" s="17"/>
    </row>
    <row r="73" spans="1:15" ht="26">
      <c r="A73" s="44" t="s">
        <v>727</v>
      </c>
      <c r="B73" s="44" t="s">
        <v>127</v>
      </c>
      <c r="C73" s="44" t="s">
        <v>233</v>
      </c>
      <c r="D73" s="44" t="s">
        <v>587</v>
      </c>
      <c r="E73" s="44" t="s">
        <v>701</v>
      </c>
      <c r="F73" s="44" t="s">
        <v>729</v>
      </c>
      <c r="G73" s="44" t="s">
        <v>83</v>
      </c>
      <c r="H73" s="44" t="s">
        <v>84</v>
      </c>
      <c r="I73" s="44" t="s">
        <v>84</v>
      </c>
      <c r="J73" s="23"/>
      <c r="K73" s="16"/>
      <c r="L73" s="16"/>
      <c r="M73" s="16"/>
      <c r="N73" s="26"/>
      <c r="O73" s="17"/>
    </row>
    <row r="74" spans="1:15" ht="26">
      <c r="A74" s="44" t="s">
        <v>731</v>
      </c>
      <c r="B74" s="44" t="s">
        <v>127</v>
      </c>
      <c r="C74" s="44" t="s">
        <v>233</v>
      </c>
      <c r="D74" s="44" t="s">
        <v>587</v>
      </c>
      <c r="E74" s="44" t="s">
        <v>701</v>
      </c>
      <c r="F74" s="44" t="s">
        <v>733</v>
      </c>
      <c r="G74" s="44" t="s">
        <v>83</v>
      </c>
      <c r="H74" s="44" t="s">
        <v>84</v>
      </c>
      <c r="I74" s="44" t="s">
        <v>84</v>
      </c>
      <c r="J74" s="23"/>
      <c r="K74" s="16"/>
      <c r="L74" s="16"/>
      <c r="M74" s="16"/>
      <c r="N74" s="26"/>
      <c r="O74" s="17"/>
    </row>
    <row r="75" spans="1:15" ht="26">
      <c r="A75" s="44" t="s">
        <v>735</v>
      </c>
      <c r="B75" s="44" t="s">
        <v>127</v>
      </c>
      <c r="C75" s="44" t="s">
        <v>233</v>
      </c>
      <c r="D75" s="44" t="s">
        <v>587</v>
      </c>
      <c r="E75" s="44" t="s">
        <v>701</v>
      </c>
      <c r="F75" s="44" t="s">
        <v>737</v>
      </c>
      <c r="G75" s="44" t="s">
        <v>83</v>
      </c>
      <c r="H75" s="44" t="s">
        <v>84</v>
      </c>
      <c r="I75" s="44" t="s">
        <v>84</v>
      </c>
      <c r="J75" s="23"/>
      <c r="K75" s="16"/>
      <c r="L75" s="16"/>
      <c r="M75" s="16"/>
      <c r="N75" s="26"/>
      <c r="O75" s="17"/>
    </row>
    <row r="76" spans="1:15" ht="26">
      <c r="A76" s="44" t="s">
        <v>739</v>
      </c>
      <c r="B76" s="44" t="s">
        <v>127</v>
      </c>
      <c r="C76" s="44" t="s">
        <v>233</v>
      </c>
      <c r="D76" s="44" t="s">
        <v>587</v>
      </c>
      <c r="E76" s="44" t="s">
        <v>701</v>
      </c>
      <c r="F76" s="44" t="s">
        <v>740</v>
      </c>
      <c r="G76" s="44" t="s">
        <v>83</v>
      </c>
      <c r="H76" s="44" t="s">
        <v>84</v>
      </c>
      <c r="I76" s="44" t="s">
        <v>84</v>
      </c>
      <c r="J76" s="23"/>
      <c r="K76" s="16"/>
      <c r="L76" s="16"/>
      <c r="M76" s="16"/>
      <c r="N76" s="26"/>
      <c r="O76" s="17"/>
    </row>
    <row r="77" spans="1:15">
      <c r="A77" s="44" t="s">
        <v>742</v>
      </c>
      <c r="B77" s="44" t="s">
        <v>127</v>
      </c>
      <c r="C77" s="44" t="s">
        <v>233</v>
      </c>
      <c r="D77" s="44" t="s">
        <v>587</v>
      </c>
      <c r="E77" s="44" t="s">
        <v>599</v>
      </c>
      <c r="F77" s="44" t="s">
        <v>744</v>
      </c>
      <c r="G77" s="44" t="s">
        <v>83</v>
      </c>
      <c r="H77" s="44" t="s">
        <v>84</v>
      </c>
      <c r="I77" s="44" t="s">
        <v>84</v>
      </c>
      <c r="J77" s="23"/>
      <c r="K77" s="16"/>
      <c r="L77" s="16"/>
      <c r="M77" s="16"/>
      <c r="N77" s="26"/>
      <c r="O77" s="17"/>
    </row>
    <row r="78" spans="1:15" ht="26">
      <c r="A78" s="44" t="s">
        <v>746</v>
      </c>
      <c r="B78" s="44" t="s">
        <v>127</v>
      </c>
      <c r="C78" s="44" t="s">
        <v>233</v>
      </c>
      <c r="D78" s="44" t="s">
        <v>587</v>
      </c>
      <c r="E78" s="44" t="s">
        <v>599</v>
      </c>
      <c r="F78" s="44" t="s">
        <v>748</v>
      </c>
      <c r="G78" s="44" t="s">
        <v>83</v>
      </c>
      <c r="H78" s="44" t="s">
        <v>84</v>
      </c>
      <c r="I78" s="44" t="s">
        <v>84</v>
      </c>
      <c r="J78" s="23"/>
      <c r="K78" s="16"/>
      <c r="L78" s="16"/>
      <c r="M78" s="16"/>
      <c r="N78" s="26"/>
      <c r="O78" s="17"/>
    </row>
    <row r="79" spans="1:15">
      <c r="A79" s="44" t="s">
        <v>750</v>
      </c>
      <c r="B79" s="44" t="s">
        <v>127</v>
      </c>
      <c r="C79" s="44" t="s">
        <v>233</v>
      </c>
      <c r="D79" s="44" t="s">
        <v>587</v>
      </c>
      <c r="E79" s="44" t="s">
        <v>588</v>
      </c>
      <c r="F79" s="44" t="s">
        <v>752</v>
      </c>
      <c r="G79" s="44" t="s">
        <v>83</v>
      </c>
      <c r="H79" s="44" t="s">
        <v>84</v>
      </c>
      <c r="I79" s="44" t="s">
        <v>84</v>
      </c>
      <c r="J79" s="23"/>
      <c r="K79" s="16"/>
      <c r="L79" s="16"/>
      <c r="M79" s="16"/>
      <c r="N79" s="26"/>
      <c r="O79" s="17"/>
    </row>
    <row r="80" spans="1:15" ht="39">
      <c r="A80" s="44" t="s">
        <v>754</v>
      </c>
      <c r="B80" s="44" t="s">
        <v>127</v>
      </c>
      <c r="C80" s="44" t="s">
        <v>233</v>
      </c>
      <c r="D80" s="44" t="s">
        <v>587</v>
      </c>
      <c r="E80" s="44" t="s">
        <v>588</v>
      </c>
      <c r="F80" s="44" t="s">
        <v>756</v>
      </c>
      <c r="G80" s="44" t="s">
        <v>83</v>
      </c>
      <c r="H80" s="44" t="s">
        <v>84</v>
      </c>
      <c r="I80" s="44" t="s">
        <v>84</v>
      </c>
      <c r="J80" s="23"/>
      <c r="K80" s="16"/>
      <c r="L80" s="16"/>
      <c r="M80" s="16"/>
      <c r="N80" s="26"/>
      <c r="O80" s="17"/>
    </row>
    <row r="81" spans="1:15">
      <c r="A81" s="44" t="s">
        <v>758</v>
      </c>
      <c r="B81" s="44" t="s">
        <v>127</v>
      </c>
      <c r="C81" s="44" t="s">
        <v>233</v>
      </c>
      <c r="D81" s="44" t="s">
        <v>587</v>
      </c>
      <c r="E81" s="44" t="s">
        <v>599</v>
      </c>
      <c r="F81" s="44" t="s">
        <v>760</v>
      </c>
      <c r="G81" s="44" t="s">
        <v>83</v>
      </c>
      <c r="H81" s="44" t="s">
        <v>84</v>
      </c>
      <c r="I81" s="44" t="s">
        <v>84</v>
      </c>
      <c r="J81" s="23"/>
      <c r="K81" s="16"/>
      <c r="L81" s="16"/>
      <c r="M81" s="16"/>
      <c r="N81" s="26"/>
      <c r="O81" s="17"/>
    </row>
    <row r="82" spans="1:15" ht="26">
      <c r="A82" s="44" t="s">
        <v>762</v>
      </c>
      <c r="B82" s="44" t="s">
        <v>127</v>
      </c>
      <c r="C82" s="44" t="s">
        <v>233</v>
      </c>
      <c r="D82" s="44" t="s">
        <v>587</v>
      </c>
      <c r="E82" s="44" t="s">
        <v>599</v>
      </c>
      <c r="F82" s="44" t="s">
        <v>764</v>
      </c>
      <c r="G82" s="44" t="s">
        <v>83</v>
      </c>
      <c r="H82" s="44" t="s">
        <v>84</v>
      </c>
      <c r="I82" s="44" t="s">
        <v>84</v>
      </c>
      <c r="J82" s="23"/>
      <c r="K82" s="16"/>
      <c r="L82" s="16"/>
      <c r="M82" s="16"/>
      <c r="N82" s="26"/>
      <c r="O82" s="17"/>
    </row>
    <row r="83" spans="1:15" ht="26">
      <c r="A83" s="44" t="s">
        <v>766</v>
      </c>
      <c r="B83" s="44" t="s">
        <v>127</v>
      </c>
      <c r="C83" s="44" t="s">
        <v>233</v>
      </c>
      <c r="D83" s="44" t="s">
        <v>587</v>
      </c>
      <c r="E83" s="44" t="s">
        <v>599</v>
      </c>
      <c r="F83" s="44" t="s">
        <v>768</v>
      </c>
      <c r="G83" s="44" t="s">
        <v>83</v>
      </c>
      <c r="H83" s="44" t="s">
        <v>84</v>
      </c>
      <c r="I83" s="44" t="s">
        <v>84</v>
      </c>
      <c r="J83" s="23"/>
      <c r="K83" s="16"/>
      <c r="L83" s="16"/>
      <c r="M83" s="16"/>
      <c r="N83" s="26"/>
      <c r="O83" s="17"/>
    </row>
    <row r="84" spans="1:15">
      <c r="A84" s="44" t="s">
        <v>770</v>
      </c>
      <c r="B84" s="44" t="s">
        <v>127</v>
      </c>
      <c r="C84" s="44" t="s">
        <v>233</v>
      </c>
      <c r="D84" s="44" t="s">
        <v>587</v>
      </c>
      <c r="E84" s="44" t="s">
        <v>599</v>
      </c>
      <c r="F84" s="44" t="s">
        <v>772</v>
      </c>
      <c r="G84" s="44" t="s">
        <v>83</v>
      </c>
      <c r="H84" s="44" t="s">
        <v>84</v>
      </c>
      <c r="I84" s="44" t="s">
        <v>84</v>
      </c>
      <c r="J84" s="23"/>
      <c r="K84" s="16"/>
      <c r="L84" s="16"/>
      <c r="M84" s="16"/>
      <c r="N84" s="26"/>
      <c r="O84" s="17"/>
    </row>
    <row r="85" spans="1:15">
      <c r="A85" s="44" t="s">
        <v>774</v>
      </c>
      <c r="B85" s="44" t="s">
        <v>127</v>
      </c>
      <c r="C85" s="44" t="s">
        <v>233</v>
      </c>
      <c r="D85" s="44" t="s">
        <v>587</v>
      </c>
      <c r="E85" s="44" t="s">
        <v>599</v>
      </c>
      <c r="F85" s="44" t="s">
        <v>776</v>
      </c>
      <c r="G85" s="44" t="s">
        <v>83</v>
      </c>
      <c r="H85" s="44" t="s">
        <v>84</v>
      </c>
      <c r="I85" s="44" t="s">
        <v>84</v>
      </c>
      <c r="J85" s="23"/>
      <c r="K85" s="16"/>
      <c r="L85" s="16"/>
      <c r="M85" s="16"/>
      <c r="N85" s="26"/>
      <c r="O85" s="17"/>
    </row>
    <row r="86" spans="1:15">
      <c r="A86" s="44" t="s">
        <v>778</v>
      </c>
      <c r="B86" s="44" t="s">
        <v>127</v>
      </c>
      <c r="C86" s="44" t="s">
        <v>233</v>
      </c>
      <c r="D86" s="44" t="s">
        <v>587</v>
      </c>
      <c r="E86" s="44" t="s">
        <v>599</v>
      </c>
      <c r="F86" s="44" t="s">
        <v>780</v>
      </c>
      <c r="G86" s="44" t="s">
        <v>83</v>
      </c>
      <c r="H86" s="44" t="s">
        <v>84</v>
      </c>
      <c r="I86" s="44" t="s">
        <v>84</v>
      </c>
      <c r="J86" s="23"/>
      <c r="K86" s="16"/>
      <c r="L86" s="16"/>
      <c r="M86" s="16"/>
      <c r="N86" s="26"/>
      <c r="O86" s="17"/>
    </row>
    <row r="87" spans="1:15" ht="26">
      <c r="A87" s="44" t="s">
        <v>782</v>
      </c>
      <c r="B87" s="44" t="s">
        <v>127</v>
      </c>
      <c r="C87" s="44" t="s">
        <v>233</v>
      </c>
      <c r="D87" s="44" t="s">
        <v>587</v>
      </c>
      <c r="E87" s="44" t="s">
        <v>701</v>
      </c>
      <c r="F87" s="44" t="s">
        <v>784</v>
      </c>
      <c r="G87" s="44" t="s">
        <v>83</v>
      </c>
      <c r="H87" s="44" t="s">
        <v>84</v>
      </c>
      <c r="I87" s="44" t="s">
        <v>84</v>
      </c>
      <c r="J87" s="23"/>
      <c r="K87" s="16"/>
      <c r="L87" s="16"/>
      <c r="M87" s="16"/>
      <c r="N87" s="26"/>
      <c r="O87" s="17"/>
    </row>
    <row r="88" spans="1:15" ht="26">
      <c r="A88" s="44" t="s">
        <v>786</v>
      </c>
      <c r="B88" s="44" t="s">
        <v>127</v>
      </c>
      <c r="C88" s="44" t="s">
        <v>233</v>
      </c>
      <c r="D88" s="44" t="s">
        <v>587</v>
      </c>
      <c r="E88" s="44" t="s">
        <v>599</v>
      </c>
      <c r="F88" s="44" t="s">
        <v>788</v>
      </c>
      <c r="G88" s="44" t="s">
        <v>83</v>
      </c>
      <c r="H88" s="44" t="s">
        <v>84</v>
      </c>
      <c r="I88" s="44" t="s">
        <v>84</v>
      </c>
      <c r="J88" s="23"/>
      <c r="K88" s="16"/>
      <c r="L88" s="16"/>
      <c r="M88" s="16"/>
      <c r="N88" s="26"/>
      <c r="O88" s="17"/>
    </row>
    <row r="89" spans="1:15">
      <c r="A89" s="44" t="s">
        <v>790</v>
      </c>
      <c r="B89" s="44" t="s">
        <v>127</v>
      </c>
      <c r="C89" s="44" t="s">
        <v>233</v>
      </c>
      <c r="D89" s="44" t="s">
        <v>587</v>
      </c>
      <c r="E89" s="44" t="s">
        <v>599</v>
      </c>
      <c r="F89" s="44" t="s">
        <v>792</v>
      </c>
      <c r="G89" s="44" t="s">
        <v>83</v>
      </c>
      <c r="H89" s="44" t="s">
        <v>84</v>
      </c>
      <c r="I89" s="44" t="s">
        <v>84</v>
      </c>
      <c r="J89" s="23"/>
      <c r="K89" s="16"/>
      <c r="L89" s="16"/>
      <c r="M89" s="16"/>
      <c r="N89" s="26"/>
      <c r="O89" s="17"/>
    </row>
    <row r="90" spans="1:15">
      <c r="A90" s="44" t="s">
        <v>794</v>
      </c>
      <c r="B90" s="44" t="s">
        <v>127</v>
      </c>
      <c r="C90" s="44" t="s">
        <v>233</v>
      </c>
      <c r="D90" s="44" t="s">
        <v>587</v>
      </c>
      <c r="E90" s="44" t="s">
        <v>588</v>
      </c>
      <c r="F90" s="44" t="s">
        <v>796</v>
      </c>
      <c r="G90" s="44" t="s">
        <v>83</v>
      </c>
      <c r="H90" s="44" t="s">
        <v>84</v>
      </c>
      <c r="I90" s="44" t="s">
        <v>84</v>
      </c>
      <c r="J90" s="23"/>
      <c r="K90" s="16"/>
      <c r="L90" s="16"/>
      <c r="M90" s="16"/>
      <c r="N90" s="26"/>
      <c r="O90" s="17"/>
    </row>
    <row r="91" spans="1:15" ht="26">
      <c r="A91" s="44" t="s">
        <v>798</v>
      </c>
      <c r="B91" s="44" t="s">
        <v>127</v>
      </c>
      <c r="C91" s="44" t="s">
        <v>233</v>
      </c>
      <c r="D91" s="44" t="s">
        <v>587</v>
      </c>
      <c r="E91" s="44" t="s">
        <v>588</v>
      </c>
      <c r="F91" s="44" t="s">
        <v>800</v>
      </c>
      <c r="G91" s="44" t="s">
        <v>83</v>
      </c>
      <c r="H91" s="44" t="s">
        <v>84</v>
      </c>
      <c r="I91" s="44" t="s">
        <v>84</v>
      </c>
      <c r="J91" s="23"/>
      <c r="K91" s="16"/>
      <c r="L91" s="16"/>
      <c r="M91" s="16"/>
      <c r="N91" s="26"/>
      <c r="O91" s="17"/>
    </row>
    <row r="92" spans="1:15" ht="26">
      <c r="A92" s="44" t="s">
        <v>802</v>
      </c>
      <c r="B92" s="44" t="s">
        <v>127</v>
      </c>
      <c r="C92" s="44" t="s">
        <v>68</v>
      </c>
      <c r="D92" s="44" t="s">
        <v>587</v>
      </c>
      <c r="E92" s="44" t="s">
        <v>588</v>
      </c>
      <c r="F92" s="44" t="s">
        <v>805</v>
      </c>
      <c r="G92" s="44" t="s">
        <v>83</v>
      </c>
      <c r="H92" s="44" t="s">
        <v>84</v>
      </c>
      <c r="I92" s="44" t="s">
        <v>84</v>
      </c>
      <c r="J92" s="23"/>
      <c r="K92" s="16"/>
      <c r="L92" s="16"/>
      <c r="M92" s="16"/>
      <c r="N92" s="26"/>
      <c r="O92" s="17"/>
    </row>
    <row r="93" spans="1:15" ht="39">
      <c r="A93" s="44" t="s">
        <v>807</v>
      </c>
      <c r="B93" s="44" t="s">
        <v>127</v>
      </c>
      <c r="C93" s="44" t="s">
        <v>68</v>
      </c>
      <c r="D93" s="44" t="s">
        <v>587</v>
      </c>
      <c r="E93" s="44" t="s">
        <v>588</v>
      </c>
      <c r="F93" s="44" t="s">
        <v>809</v>
      </c>
      <c r="G93" s="44" t="s">
        <v>83</v>
      </c>
      <c r="H93" s="44" t="s">
        <v>84</v>
      </c>
      <c r="I93" s="44" t="s">
        <v>84</v>
      </c>
      <c r="J93" s="23"/>
      <c r="K93" s="16"/>
      <c r="L93" s="16"/>
      <c r="M93" s="16"/>
      <c r="N93" s="26"/>
      <c r="O93" s="17"/>
    </row>
    <row r="94" spans="1:15" ht="26">
      <c r="A94" s="44" t="s">
        <v>811</v>
      </c>
      <c r="B94" s="44" t="s">
        <v>127</v>
      </c>
      <c r="C94" s="44" t="s">
        <v>68</v>
      </c>
      <c r="D94" s="44" t="s">
        <v>587</v>
      </c>
      <c r="E94" s="44" t="s">
        <v>588</v>
      </c>
      <c r="F94" s="44" t="s">
        <v>813</v>
      </c>
      <c r="G94" s="44" t="s">
        <v>83</v>
      </c>
      <c r="H94" s="44" t="s">
        <v>84</v>
      </c>
      <c r="I94" s="44" t="s">
        <v>84</v>
      </c>
      <c r="J94" s="23"/>
      <c r="K94" s="16"/>
      <c r="L94" s="16"/>
      <c r="M94" s="16"/>
      <c r="N94" s="26"/>
      <c r="O94" s="17"/>
    </row>
    <row r="95" spans="1:15" ht="26">
      <c r="A95" s="44" t="s">
        <v>815</v>
      </c>
      <c r="B95" s="44" t="s">
        <v>127</v>
      </c>
      <c r="C95" s="44" t="s">
        <v>68</v>
      </c>
      <c r="D95" s="44" t="s">
        <v>587</v>
      </c>
      <c r="E95" s="44" t="s">
        <v>701</v>
      </c>
      <c r="F95" s="44" t="s">
        <v>817</v>
      </c>
      <c r="G95" s="44" t="s">
        <v>83</v>
      </c>
      <c r="H95" s="44" t="s">
        <v>84</v>
      </c>
      <c r="I95" s="44" t="s">
        <v>84</v>
      </c>
      <c r="J95" s="23"/>
      <c r="K95" s="16"/>
      <c r="L95" s="16"/>
      <c r="M95" s="16"/>
      <c r="N95" s="26"/>
      <c r="O95" s="17"/>
    </row>
    <row r="96" spans="1:15">
      <c r="A96" s="44" t="s">
        <v>819</v>
      </c>
      <c r="B96" s="44" t="s">
        <v>127</v>
      </c>
      <c r="C96" s="44" t="s">
        <v>68</v>
      </c>
      <c r="D96" s="44" t="s">
        <v>587</v>
      </c>
      <c r="E96" s="44" t="s">
        <v>599</v>
      </c>
      <c r="F96" s="44" t="s">
        <v>821</v>
      </c>
      <c r="G96" s="44" t="s">
        <v>83</v>
      </c>
      <c r="H96" s="44" t="s">
        <v>84</v>
      </c>
      <c r="I96" s="44" t="s">
        <v>84</v>
      </c>
      <c r="J96" s="23"/>
      <c r="K96" s="16"/>
      <c r="L96" s="16"/>
      <c r="M96" s="16"/>
      <c r="N96" s="26"/>
      <c r="O96" s="17"/>
    </row>
    <row r="97" spans="1:15">
      <c r="A97" s="44" t="s">
        <v>823</v>
      </c>
      <c r="B97" s="44" t="s">
        <v>127</v>
      </c>
      <c r="C97" s="44" t="s">
        <v>68</v>
      </c>
      <c r="D97" s="44" t="s">
        <v>587</v>
      </c>
      <c r="E97" s="44" t="s">
        <v>588</v>
      </c>
      <c r="F97" s="44" t="s">
        <v>825</v>
      </c>
      <c r="G97" s="44" t="s">
        <v>83</v>
      </c>
      <c r="H97" s="44" t="s">
        <v>84</v>
      </c>
      <c r="I97" s="44" t="s">
        <v>84</v>
      </c>
      <c r="J97" s="23"/>
      <c r="K97" s="16"/>
      <c r="L97" s="16"/>
      <c r="M97" s="16"/>
      <c r="N97" s="26"/>
      <c r="O97" s="17"/>
    </row>
    <row r="98" spans="1:15" ht="26">
      <c r="A98" s="44" t="s">
        <v>827</v>
      </c>
      <c r="B98" s="44" t="s">
        <v>127</v>
      </c>
      <c r="C98" s="44" t="s">
        <v>68</v>
      </c>
      <c r="D98" s="44" t="s">
        <v>587</v>
      </c>
      <c r="E98" s="44" t="s">
        <v>599</v>
      </c>
      <c r="F98" s="44" t="s">
        <v>829</v>
      </c>
      <c r="G98" s="44" t="s">
        <v>83</v>
      </c>
      <c r="H98" s="44" t="s">
        <v>84</v>
      </c>
      <c r="I98" s="44" t="s">
        <v>84</v>
      </c>
      <c r="J98" s="23"/>
      <c r="K98" s="16"/>
      <c r="L98" s="16"/>
      <c r="M98" s="16"/>
      <c r="N98" s="26"/>
      <c r="O98" s="17"/>
    </row>
    <row r="99" spans="1:15" ht="26">
      <c r="A99" s="44" t="s">
        <v>831</v>
      </c>
      <c r="B99" s="44" t="s">
        <v>127</v>
      </c>
      <c r="C99" s="44" t="s">
        <v>68</v>
      </c>
      <c r="D99" s="44" t="s">
        <v>587</v>
      </c>
      <c r="E99" s="44" t="s">
        <v>599</v>
      </c>
      <c r="F99" s="44" t="s">
        <v>833</v>
      </c>
      <c r="G99" s="44" t="s">
        <v>83</v>
      </c>
      <c r="H99" s="44" t="s">
        <v>84</v>
      </c>
      <c r="I99" s="44" t="s">
        <v>84</v>
      </c>
      <c r="J99" s="23"/>
      <c r="K99" s="16"/>
      <c r="L99" s="16"/>
      <c r="M99" s="16"/>
      <c r="N99" s="26"/>
      <c r="O99" s="17"/>
    </row>
    <row r="100" spans="1:15">
      <c r="A100" s="44" t="s">
        <v>835</v>
      </c>
      <c r="B100" s="44" t="s">
        <v>127</v>
      </c>
      <c r="C100" s="44" t="s">
        <v>68</v>
      </c>
      <c r="D100" s="44" t="s">
        <v>587</v>
      </c>
      <c r="E100" s="44" t="s">
        <v>599</v>
      </c>
      <c r="F100" s="44" t="s">
        <v>836</v>
      </c>
      <c r="G100" s="44" t="s">
        <v>83</v>
      </c>
      <c r="H100" s="44" t="s">
        <v>84</v>
      </c>
      <c r="I100" s="44" t="s">
        <v>84</v>
      </c>
      <c r="J100" s="23"/>
      <c r="K100" s="16"/>
      <c r="L100" s="16"/>
      <c r="M100" s="16"/>
      <c r="N100" s="26"/>
      <c r="O100" s="17"/>
    </row>
    <row r="101" spans="1:15" ht="26">
      <c r="A101" s="44" t="s">
        <v>838</v>
      </c>
      <c r="B101" s="44" t="s">
        <v>127</v>
      </c>
      <c r="C101" s="44" t="s">
        <v>68</v>
      </c>
      <c r="D101" s="44" t="s">
        <v>587</v>
      </c>
      <c r="E101" s="44" t="s">
        <v>599</v>
      </c>
      <c r="F101" s="44" t="s">
        <v>839</v>
      </c>
      <c r="G101" s="44" t="s">
        <v>83</v>
      </c>
      <c r="H101" s="44" t="s">
        <v>84</v>
      </c>
      <c r="I101" s="44" t="s">
        <v>84</v>
      </c>
      <c r="J101" s="23"/>
      <c r="K101" s="16"/>
      <c r="L101" s="16"/>
      <c r="M101" s="16"/>
      <c r="N101" s="26"/>
      <c r="O101" s="17"/>
    </row>
    <row r="102" spans="1:15" ht="26">
      <c r="A102" s="44" t="s">
        <v>841</v>
      </c>
      <c r="B102" s="44" t="s">
        <v>127</v>
      </c>
      <c r="C102" s="44" t="s">
        <v>68</v>
      </c>
      <c r="D102" s="44" t="s">
        <v>587</v>
      </c>
      <c r="E102" s="44" t="s">
        <v>588</v>
      </c>
      <c r="F102" s="44" t="s">
        <v>842</v>
      </c>
      <c r="G102" s="44" t="s">
        <v>83</v>
      </c>
      <c r="H102" s="44" t="s">
        <v>84</v>
      </c>
      <c r="I102" s="44" t="s">
        <v>84</v>
      </c>
      <c r="J102" s="23"/>
      <c r="K102" s="16"/>
      <c r="L102" s="16"/>
      <c r="M102" s="16"/>
      <c r="N102" s="26"/>
      <c r="O102" s="17"/>
    </row>
    <row r="103" spans="1:15" ht="39">
      <c r="A103" s="44" t="s">
        <v>232</v>
      </c>
      <c r="B103" s="44" t="s">
        <v>127</v>
      </c>
      <c r="C103" s="44" t="s">
        <v>233</v>
      </c>
      <c r="D103" s="44" t="s">
        <v>235</v>
      </c>
      <c r="E103" s="44" t="s">
        <v>236</v>
      </c>
      <c r="F103" s="44" t="s">
        <v>238</v>
      </c>
      <c r="G103" s="44" t="s">
        <v>83</v>
      </c>
      <c r="H103" s="44" t="s">
        <v>84</v>
      </c>
      <c r="I103" s="44" t="s">
        <v>84</v>
      </c>
      <c r="J103" s="23"/>
      <c r="K103" s="16"/>
      <c r="L103" s="16"/>
      <c r="M103" s="16"/>
      <c r="N103" s="26"/>
      <c r="O103" s="17"/>
    </row>
    <row r="104" spans="1:15">
      <c r="A104" s="44" t="s">
        <v>246</v>
      </c>
      <c r="B104" s="44" t="s">
        <v>127</v>
      </c>
      <c r="C104" s="44" t="s">
        <v>233</v>
      </c>
      <c r="D104" s="44" t="s">
        <v>235</v>
      </c>
      <c r="E104" s="44" t="s">
        <v>236</v>
      </c>
      <c r="F104" s="44" t="s">
        <v>248</v>
      </c>
      <c r="G104" s="44" t="s">
        <v>83</v>
      </c>
      <c r="H104" s="44" t="s">
        <v>84</v>
      </c>
      <c r="I104" s="44" t="s">
        <v>84</v>
      </c>
      <c r="J104" s="23"/>
      <c r="K104" s="16"/>
      <c r="L104" s="16"/>
      <c r="M104" s="16"/>
      <c r="N104" s="26"/>
      <c r="O104" s="17"/>
    </row>
    <row r="105" spans="1:15" ht="26">
      <c r="A105" s="44" t="s">
        <v>250</v>
      </c>
      <c r="B105" s="44" t="s">
        <v>67</v>
      </c>
      <c r="C105" s="44" t="s">
        <v>68</v>
      </c>
      <c r="D105" s="44" t="s">
        <v>235</v>
      </c>
      <c r="E105" s="44" t="s">
        <v>252</v>
      </c>
      <c r="F105" s="44" t="s">
        <v>253</v>
      </c>
      <c r="G105" s="44" t="s">
        <v>83</v>
      </c>
      <c r="H105" s="44" t="s">
        <v>84</v>
      </c>
      <c r="I105" s="44" t="s">
        <v>84</v>
      </c>
      <c r="J105" s="23"/>
      <c r="K105" s="16"/>
      <c r="L105" s="16"/>
      <c r="M105" s="16"/>
      <c r="N105" s="26"/>
      <c r="O105" s="17"/>
    </row>
    <row r="106" spans="1:15" ht="26">
      <c r="A106" s="44" t="s">
        <v>256</v>
      </c>
      <c r="B106" s="44" t="s">
        <v>67</v>
      </c>
      <c r="C106" s="44" t="s">
        <v>68</v>
      </c>
      <c r="D106" s="44" t="s">
        <v>235</v>
      </c>
      <c r="E106" s="44" t="s">
        <v>252</v>
      </c>
      <c r="F106" s="44" t="s">
        <v>258</v>
      </c>
      <c r="G106" s="44" t="s">
        <v>83</v>
      </c>
      <c r="H106" s="44" t="s">
        <v>84</v>
      </c>
      <c r="I106" s="44" t="s">
        <v>84</v>
      </c>
      <c r="J106" s="23"/>
      <c r="K106" s="16"/>
      <c r="L106" s="16"/>
      <c r="M106" s="16"/>
      <c r="N106" s="26"/>
      <c r="O106" s="17"/>
    </row>
    <row r="107" spans="1:15" ht="26">
      <c r="A107" s="44" t="s">
        <v>260</v>
      </c>
      <c r="B107" s="44" t="s">
        <v>67</v>
      </c>
      <c r="C107" s="44" t="s">
        <v>68</v>
      </c>
      <c r="D107" s="44" t="s">
        <v>235</v>
      </c>
      <c r="E107" s="44" t="s">
        <v>252</v>
      </c>
      <c r="F107" s="44" t="s">
        <v>262</v>
      </c>
      <c r="G107" s="44" t="s">
        <v>83</v>
      </c>
      <c r="H107" s="44" t="s">
        <v>84</v>
      </c>
      <c r="I107" s="44" t="s">
        <v>84</v>
      </c>
      <c r="J107" s="23"/>
      <c r="K107" s="16"/>
      <c r="L107" s="16"/>
      <c r="M107" s="16"/>
      <c r="N107" s="26"/>
      <c r="O107" s="17"/>
    </row>
    <row r="108" spans="1:15" ht="26">
      <c r="A108" s="44" t="s">
        <v>264</v>
      </c>
      <c r="B108" s="44" t="s">
        <v>67</v>
      </c>
      <c r="C108" s="44" t="s">
        <v>68</v>
      </c>
      <c r="D108" s="44" t="s">
        <v>235</v>
      </c>
      <c r="E108" s="44" t="s">
        <v>252</v>
      </c>
      <c r="F108" s="44" t="s">
        <v>266</v>
      </c>
      <c r="G108" s="44" t="s">
        <v>83</v>
      </c>
      <c r="H108" s="44" t="s">
        <v>84</v>
      </c>
      <c r="I108" s="44" t="s">
        <v>84</v>
      </c>
      <c r="J108" s="23"/>
      <c r="K108" s="16"/>
      <c r="L108" s="16"/>
      <c r="M108" s="16"/>
      <c r="N108" s="26"/>
      <c r="O108" s="17"/>
    </row>
    <row r="109" spans="1:15" ht="26">
      <c r="A109" s="44" t="s">
        <v>268</v>
      </c>
      <c r="B109" s="44" t="s">
        <v>67</v>
      </c>
      <c r="C109" s="44" t="s">
        <v>68</v>
      </c>
      <c r="D109" s="44" t="s">
        <v>235</v>
      </c>
      <c r="E109" s="44" t="s">
        <v>252</v>
      </c>
      <c r="F109" s="44" t="s">
        <v>270</v>
      </c>
      <c r="G109" s="44" t="s">
        <v>83</v>
      </c>
      <c r="H109" s="44" t="s">
        <v>84</v>
      </c>
      <c r="I109" s="44" t="s">
        <v>84</v>
      </c>
      <c r="J109" s="23"/>
      <c r="K109" s="16"/>
      <c r="L109" s="16"/>
      <c r="M109" s="16"/>
      <c r="N109" s="26"/>
      <c r="O109" s="17"/>
    </row>
    <row r="110" spans="1:15" ht="26">
      <c r="A110" s="44" t="s">
        <v>272</v>
      </c>
      <c r="B110" s="44" t="s">
        <v>67</v>
      </c>
      <c r="C110" s="44" t="s">
        <v>68</v>
      </c>
      <c r="D110" s="44" t="s">
        <v>235</v>
      </c>
      <c r="E110" s="44" t="s">
        <v>235</v>
      </c>
      <c r="F110" s="44" t="s">
        <v>274</v>
      </c>
      <c r="G110" s="44" t="s">
        <v>83</v>
      </c>
      <c r="H110" s="44" t="s">
        <v>84</v>
      </c>
      <c r="I110" s="44" t="s">
        <v>84</v>
      </c>
      <c r="J110" s="23"/>
      <c r="K110" s="16"/>
      <c r="L110" s="16"/>
      <c r="M110" s="16"/>
      <c r="N110" s="26"/>
      <c r="O110" s="17"/>
    </row>
    <row r="111" spans="1:15" ht="26">
      <c r="A111" s="44" t="s">
        <v>277</v>
      </c>
      <c r="B111" s="44" t="s">
        <v>67</v>
      </c>
      <c r="C111" s="44" t="s">
        <v>68</v>
      </c>
      <c r="D111" s="44" t="s">
        <v>235</v>
      </c>
      <c r="E111" s="44" t="s">
        <v>235</v>
      </c>
      <c r="F111" s="44" t="s">
        <v>279</v>
      </c>
      <c r="G111" s="44" t="s">
        <v>83</v>
      </c>
      <c r="H111" s="44" t="s">
        <v>84</v>
      </c>
      <c r="I111" s="44" t="s">
        <v>84</v>
      </c>
      <c r="J111" s="23"/>
      <c r="K111" s="16"/>
      <c r="L111" s="16"/>
      <c r="M111" s="16"/>
      <c r="N111" s="26"/>
      <c r="O111" s="17"/>
    </row>
    <row r="112" spans="1:15" ht="26">
      <c r="A112" s="44" t="s">
        <v>281</v>
      </c>
      <c r="B112" s="44" t="s">
        <v>67</v>
      </c>
      <c r="C112" s="44" t="s">
        <v>68</v>
      </c>
      <c r="D112" s="44" t="s">
        <v>235</v>
      </c>
      <c r="E112" s="44" t="s">
        <v>235</v>
      </c>
      <c r="F112" s="44" t="s">
        <v>283</v>
      </c>
      <c r="G112" s="44" t="s">
        <v>83</v>
      </c>
      <c r="H112" s="44" t="s">
        <v>84</v>
      </c>
      <c r="I112" s="44" t="s">
        <v>84</v>
      </c>
      <c r="J112" s="23"/>
      <c r="K112" s="16"/>
      <c r="L112" s="16"/>
      <c r="M112" s="16"/>
      <c r="N112" s="26"/>
      <c r="O112" s="17"/>
    </row>
    <row r="113" spans="1:15">
      <c r="A113" s="44" t="s">
        <v>285</v>
      </c>
      <c r="B113" s="44" t="s">
        <v>67</v>
      </c>
      <c r="C113" s="44" t="s">
        <v>68</v>
      </c>
      <c r="D113" s="44" t="s">
        <v>235</v>
      </c>
      <c r="E113" s="44" t="s">
        <v>235</v>
      </c>
      <c r="F113" s="44" t="s">
        <v>287</v>
      </c>
      <c r="G113" s="44" t="s">
        <v>83</v>
      </c>
      <c r="H113" s="44" t="s">
        <v>84</v>
      </c>
      <c r="I113" s="44" t="s">
        <v>84</v>
      </c>
      <c r="J113" s="23"/>
      <c r="K113" s="16"/>
      <c r="L113" s="16"/>
      <c r="M113" s="16"/>
      <c r="N113" s="26"/>
      <c r="O113" s="17"/>
    </row>
    <row r="114" spans="1:15" ht="26">
      <c r="A114" s="44" t="s">
        <v>289</v>
      </c>
      <c r="B114" s="44" t="s">
        <v>67</v>
      </c>
      <c r="C114" s="44" t="s">
        <v>68</v>
      </c>
      <c r="D114" s="44" t="s">
        <v>235</v>
      </c>
      <c r="E114" s="44" t="s">
        <v>235</v>
      </c>
      <c r="F114" s="44" t="s">
        <v>291</v>
      </c>
      <c r="G114" s="44" t="s">
        <v>83</v>
      </c>
      <c r="H114" s="44" t="s">
        <v>84</v>
      </c>
      <c r="I114" s="44" t="s">
        <v>84</v>
      </c>
      <c r="J114" s="23"/>
      <c r="K114" s="16"/>
      <c r="L114" s="16"/>
      <c r="M114" s="16"/>
      <c r="N114" s="26"/>
      <c r="O114" s="17"/>
    </row>
    <row r="115" spans="1:15" ht="26">
      <c r="A115" s="44" t="s">
        <v>293</v>
      </c>
      <c r="B115" s="44" t="s">
        <v>67</v>
      </c>
      <c r="C115" s="44" t="s">
        <v>68</v>
      </c>
      <c r="D115" s="44" t="s">
        <v>235</v>
      </c>
      <c r="E115" s="44" t="s">
        <v>235</v>
      </c>
      <c r="F115" s="44" t="s">
        <v>295</v>
      </c>
      <c r="G115" s="44" t="s">
        <v>83</v>
      </c>
      <c r="H115" s="44" t="s">
        <v>84</v>
      </c>
      <c r="I115" s="44" t="s">
        <v>84</v>
      </c>
      <c r="J115" s="23"/>
      <c r="K115" s="16"/>
      <c r="L115" s="16"/>
      <c r="M115" s="16"/>
      <c r="N115" s="26"/>
      <c r="O115" s="17"/>
    </row>
    <row r="116" spans="1:15" ht="26">
      <c r="A116" s="44" t="s">
        <v>297</v>
      </c>
      <c r="B116" s="44" t="s">
        <v>67</v>
      </c>
      <c r="C116" s="44" t="s">
        <v>68</v>
      </c>
      <c r="D116" s="44" t="s">
        <v>235</v>
      </c>
      <c r="E116" s="44" t="s">
        <v>235</v>
      </c>
      <c r="F116" s="44" t="s">
        <v>299</v>
      </c>
      <c r="G116" s="44" t="s">
        <v>83</v>
      </c>
      <c r="H116" s="44" t="s">
        <v>84</v>
      </c>
      <c r="I116" s="44" t="s">
        <v>84</v>
      </c>
      <c r="J116" s="23"/>
      <c r="K116" s="16"/>
      <c r="L116" s="16"/>
      <c r="M116" s="16"/>
      <c r="N116" s="26"/>
      <c r="O116" s="17"/>
    </row>
    <row r="117" spans="1:15" ht="26">
      <c r="A117" s="44" t="s">
        <v>301</v>
      </c>
      <c r="B117" s="44" t="s">
        <v>67</v>
      </c>
      <c r="C117" s="44" t="s">
        <v>68</v>
      </c>
      <c r="D117" s="44" t="s">
        <v>235</v>
      </c>
      <c r="E117" s="44" t="s">
        <v>235</v>
      </c>
      <c r="F117" s="44" t="s">
        <v>303</v>
      </c>
      <c r="G117" s="44" t="s">
        <v>83</v>
      </c>
      <c r="H117" s="44" t="s">
        <v>84</v>
      </c>
      <c r="I117" s="44" t="s">
        <v>84</v>
      </c>
      <c r="J117" s="23"/>
      <c r="K117" s="16"/>
      <c r="L117" s="16"/>
      <c r="M117" s="16"/>
      <c r="N117" s="26"/>
      <c r="O117" s="17"/>
    </row>
    <row r="118" spans="1:15">
      <c r="A118" s="44" t="s">
        <v>305</v>
      </c>
      <c r="B118" s="44" t="s">
        <v>67</v>
      </c>
      <c r="C118" s="44" t="s">
        <v>68</v>
      </c>
      <c r="D118" s="44" t="s">
        <v>235</v>
      </c>
      <c r="E118" s="44" t="s">
        <v>235</v>
      </c>
      <c r="F118" s="44" t="s">
        <v>307</v>
      </c>
      <c r="G118" s="44" t="s">
        <v>83</v>
      </c>
      <c r="H118" s="44" t="s">
        <v>84</v>
      </c>
      <c r="I118" s="44" t="s">
        <v>84</v>
      </c>
      <c r="J118" s="23"/>
      <c r="K118" s="16"/>
      <c r="L118" s="16"/>
      <c r="M118" s="16"/>
      <c r="N118" s="26"/>
      <c r="O118" s="17"/>
    </row>
    <row r="119" spans="1:15" ht="26">
      <c r="A119" s="44" t="s">
        <v>309</v>
      </c>
      <c r="B119" s="44" t="s">
        <v>67</v>
      </c>
      <c r="C119" s="44" t="s">
        <v>68</v>
      </c>
      <c r="D119" s="44" t="s">
        <v>235</v>
      </c>
      <c r="E119" s="44" t="s">
        <v>235</v>
      </c>
      <c r="F119" s="44" t="s">
        <v>311</v>
      </c>
      <c r="G119" s="44" t="s">
        <v>83</v>
      </c>
      <c r="H119" s="44" t="s">
        <v>84</v>
      </c>
      <c r="I119" s="44" t="s">
        <v>84</v>
      </c>
      <c r="J119" s="23"/>
      <c r="K119" s="16"/>
      <c r="L119" s="16"/>
      <c r="M119" s="16"/>
      <c r="N119" s="26"/>
      <c r="O119" s="17"/>
    </row>
    <row r="120" spans="1:15">
      <c r="A120" s="44" t="s">
        <v>313</v>
      </c>
      <c r="B120" s="44" t="s">
        <v>67</v>
      </c>
      <c r="C120" s="44" t="s">
        <v>68</v>
      </c>
      <c r="D120" s="44" t="s">
        <v>235</v>
      </c>
      <c r="E120" s="44" t="s">
        <v>235</v>
      </c>
      <c r="F120" s="44" t="s">
        <v>315</v>
      </c>
      <c r="G120" s="44" t="s">
        <v>83</v>
      </c>
      <c r="H120" s="44" t="s">
        <v>84</v>
      </c>
      <c r="I120" s="44" t="s">
        <v>84</v>
      </c>
      <c r="J120" s="23"/>
      <c r="K120" s="16"/>
      <c r="L120" s="16"/>
      <c r="M120" s="16"/>
      <c r="N120" s="26"/>
      <c r="O120" s="17"/>
    </row>
    <row r="121" spans="1:15" ht="26">
      <c r="A121" s="44" t="s">
        <v>317</v>
      </c>
      <c r="B121" s="44" t="s">
        <v>67</v>
      </c>
      <c r="C121" s="44" t="s">
        <v>68</v>
      </c>
      <c r="D121" s="44" t="s">
        <v>235</v>
      </c>
      <c r="E121" s="44" t="s">
        <v>235</v>
      </c>
      <c r="F121" s="44" t="s">
        <v>319</v>
      </c>
      <c r="G121" s="44" t="s">
        <v>83</v>
      </c>
      <c r="H121" s="44" t="s">
        <v>84</v>
      </c>
      <c r="I121" s="44" t="s">
        <v>84</v>
      </c>
      <c r="J121" s="23"/>
      <c r="K121" s="16"/>
      <c r="L121" s="16"/>
      <c r="M121" s="16"/>
      <c r="N121" s="26"/>
      <c r="O121" s="17"/>
    </row>
    <row r="122" spans="1:15">
      <c r="A122" s="44" t="s">
        <v>321</v>
      </c>
      <c r="B122" s="44" t="s">
        <v>67</v>
      </c>
      <c r="C122" s="44" t="s">
        <v>68</v>
      </c>
      <c r="D122" s="44" t="s">
        <v>235</v>
      </c>
      <c r="E122" s="44" t="s">
        <v>235</v>
      </c>
      <c r="F122" s="44" t="s">
        <v>323</v>
      </c>
      <c r="G122" s="44" t="s">
        <v>83</v>
      </c>
      <c r="H122" s="44" t="s">
        <v>84</v>
      </c>
      <c r="I122" s="44" t="s">
        <v>84</v>
      </c>
      <c r="J122" s="23"/>
      <c r="K122" s="16"/>
      <c r="L122" s="16"/>
      <c r="M122" s="16"/>
      <c r="N122" s="26"/>
      <c r="O122" s="17"/>
    </row>
    <row r="123" spans="1:15" ht="26">
      <c r="A123" s="44" t="s">
        <v>325</v>
      </c>
      <c r="B123" s="44" t="s">
        <v>67</v>
      </c>
      <c r="C123" s="44" t="s">
        <v>68</v>
      </c>
      <c r="D123" s="44" t="s">
        <v>235</v>
      </c>
      <c r="E123" s="44" t="s">
        <v>235</v>
      </c>
      <c r="F123" s="44" t="s">
        <v>327</v>
      </c>
      <c r="G123" s="44" t="s">
        <v>83</v>
      </c>
      <c r="H123" s="44" t="s">
        <v>84</v>
      </c>
      <c r="I123" s="44" t="s">
        <v>84</v>
      </c>
      <c r="J123" s="23"/>
      <c r="K123" s="16"/>
      <c r="L123" s="16"/>
      <c r="M123" s="16"/>
      <c r="N123" s="26"/>
      <c r="O123" s="17"/>
    </row>
    <row r="124" spans="1:15" ht="26">
      <c r="A124" s="44" t="s">
        <v>329</v>
      </c>
      <c r="B124" s="44" t="s">
        <v>67</v>
      </c>
      <c r="C124" s="44" t="s">
        <v>68</v>
      </c>
      <c r="D124" s="44" t="s">
        <v>235</v>
      </c>
      <c r="E124" s="44" t="s">
        <v>235</v>
      </c>
      <c r="F124" s="44" t="s">
        <v>331</v>
      </c>
      <c r="G124" s="44" t="s">
        <v>83</v>
      </c>
      <c r="H124" s="44" t="s">
        <v>84</v>
      </c>
      <c r="I124" s="44" t="s">
        <v>84</v>
      </c>
      <c r="J124" s="23"/>
      <c r="K124" s="16"/>
      <c r="L124" s="16"/>
      <c r="M124" s="16"/>
      <c r="N124" s="26"/>
      <c r="O124" s="17"/>
    </row>
    <row r="125" spans="1:15" ht="26">
      <c r="A125" s="44" t="s">
        <v>333</v>
      </c>
      <c r="B125" s="44" t="s">
        <v>67</v>
      </c>
      <c r="C125" s="44" t="s">
        <v>68</v>
      </c>
      <c r="D125" s="44" t="s">
        <v>235</v>
      </c>
      <c r="E125" s="44" t="s">
        <v>235</v>
      </c>
      <c r="F125" s="44" t="s">
        <v>334</v>
      </c>
      <c r="G125" s="44" t="s">
        <v>83</v>
      </c>
      <c r="H125" s="44" t="s">
        <v>84</v>
      </c>
      <c r="I125" s="44" t="s">
        <v>84</v>
      </c>
      <c r="J125" s="23"/>
      <c r="K125" s="16"/>
      <c r="L125" s="16"/>
      <c r="M125" s="16"/>
      <c r="N125" s="26"/>
      <c r="O125" s="17"/>
    </row>
    <row r="126" spans="1:15" ht="26">
      <c r="A126" s="44" t="s">
        <v>336</v>
      </c>
      <c r="B126" s="44" t="s">
        <v>67</v>
      </c>
      <c r="C126" s="44" t="s">
        <v>68</v>
      </c>
      <c r="D126" s="44" t="s">
        <v>235</v>
      </c>
      <c r="E126" s="44" t="s">
        <v>252</v>
      </c>
      <c r="F126" s="44" t="s">
        <v>337</v>
      </c>
      <c r="G126" s="44" t="s">
        <v>83</v>
      </c>
      <c r="H126" s="44" t="s">
        <v>84</v>
      </c>
      <c r="I126" s="44" t="s">
        <v>84</v>
      </c>
      <c r="J126" s="23"/>
      <c r="K126" s="16"/>
      <c r="L126" s="16"/>
      <c r="M126" s="16"/>
      <c r="N126" s="26"/>
      <c r="O126" s="17"/>
    </row>
    <row r="127" spans="1:15">
      <c r="A127" s="44" t="s">
        <v>159</v>
      </c>
      <c r="B127" s="44" t="s">
        <v>127</v>
      </c>
      <c r="C127" s="44" t="s">
        <v>160</v>
      </c>
      <c r="D127" s="44" t="s">
        <v>161</v>
      </c>
      <c r="E127" s="44" t="s">
        <v>161</v>
      </c>
      <c r="F127" s="44" t="s">
        <v>163</v>
      </c>
      <c r="G127" s="44" t="s">
        <v>83</v>
      </c>
      <c r="H127" s="44" t="s">
        <v>84</v>
      </c>
      <c r="I127" s="44" t="s">
        <v>84</v>
      </c>
      <c r="J127" s="23"/>
      <c r="K127" s="16"/>
      <c r="L127" s="16"/>
      <c r="M127" s="16"/>
      <c r="N127" s="26"/>
      <c r="O127" s="17"/>
    </row>
    <row r="128" spans="1:15">
      <c r="A128" s="44" t="s">
        <v>172</v>
      </c>
      <c r="B128" s="44" t="s">
        <v>127</v>
      </c>
      <c r="C128" s="44" t="s">
        <v>160</v>
      </c>
      <c r="D128" s="44" t="s">
        <v>161</v>
      </c>
      <c r="E128" s="44" t="s">
        <v>161</v>
      </c>
      <c r="F128" s="44" t="s">
        <v>173</v>
      </c>
      <c r="G128" s="44" t="s">
        <v>83</v>
      </c>
      <c r="H128" s="44" t="s">
        <v>84</v>
      </c>
      <c r="I128" s="44" t="s">
        <v>84</v>
      </c>
      <c r="J128" s="23"/>
      <c r="K128" s="16"/>
      <c r="L128" s="16"/>
      <c r="M128" s="16"/>
      <c r="N128" s="26"/>
      <c r="O128" s="17"/>
    </row>
    <row r="129" spans="1:15">
      <c r="A129" s="44" t="s">
        <v>176</v>
      </c>
      <c r="B129" s="44" t="s">
        <v>127</v>
      </c>
      <c r="C129" s="44" t="s">
        <v>160</v>
      </c>
      <c r="D129" s="44" t="s">
        <v>161</v>
      </c>
      <c r="E129" s="44" t="s">
        <v>161</v>
      </c>
      <c r="F129" s="44" t="s">
        <v>178</v>
      </c>
      <c r="G129" s="44" t="s">
        <v>83</v>
      </c>
      <c r="H129" s="44" t="s">
        <v>84</v>
      </c>
      <c r="I129" s="44" t="s">
        <v>84</v>
      </c>
      <c r="J129" s="23"/>
      <c r="K129" s="16"/>
      <c r="L129" s="16"/>
      <c r="M129" s="16"/>
      <c r="N129" s="26"/>
      <c r="O129" s="17"/>
    </row>
    <row r="130" spans="1:15">
      <c r="A130" s="44" t="s">
        <v>181</v>
      </c>
      <c r="B130" s="44" t="s">
        <v>67</v>
      </c>
      <c r="C130" s="44" t="s">
        <v>68</v>
      </c>
      <c r="D130" s="44" t="s">
        <v>161</v>
      </c>
      <c r="E130" s="44" t="s">
        <v>161</v>
      </c>
      <c r="F130" s="44" t="s">
        <v>184</v>
      </c>
      <c r="G130" s="44" t="s">
        <v>83</v>
      </c>
      <c r="H130" s="44" t="s">
        <v>84</v>
      </c>
      <c r="I130" s="44" t="s">
        <v>84</v>
      </c>
      <c r="J130" s="23"/>
      <c r="K130" s="16"/>
      <c r="L130" s="16"/>
      <c r="M130" s="16"/>
      <c r="N130" s="26"/>
      <c r="O130" s="17"/>
    </row>
    <row r="131" spans="1:15">
      <c r="A131" s="44" t="s">
        <v>186</v>
      </c>
      <c r="B131" s="44" t="s">
        <v>67</v>
      </c>
      <c r="C131" s="44" t="s">
        <v>68</v>
      </c>
      <c r="D131" s="44" t="s">
        <v>161</v>
      </c>
      <c r="E131" s="44" t="s">
        <v>161</v>
      </c>
      <c r="F131" s="44" t="s">
        <v>188</v>
      </c>
      <c r="G131" s="44" t="s">
        <v>83</v>
      </c>
      <c r="H131" s="44" t="s">
        <v>84</v>
      </c>
      <c r="I131" s="44" t="s">
        <v>84</v>
      </c>
      <c r="J131" s="23"/>
      <c r="K131" s="16"/>
      <c r="L131" s="16"/>
      <c r="M131" s="16"/>
      <c r="N131" s="26"/>
      <c r="O131" s="17"/>
    </row>
    <row r="132" spans="1:15">
      <c r="A132" s="44" t="s">
        <v>190</v>
      </c>
      <c r="B132" s="44" t="s">
        <v>67</v>
      </c>
      <c r="C132" s="44" t="s">
        <v>68</v>
      </c>
      <c r="D132" s="44" t="s">
        <v>161</v>
      </c>
      <c r="E132" s="44" t="s">
        <v>161</v>
      </c>
      <c r="F132" s="44" t="s">
        <v>192</v>
      </c>
      <c r="G132" s="44" t="s">
        <v>83</v>
      </c>
      <c r="H132" s="44" t="s">
        <v>84</v>
      </c>
      <c r="I132" s="44" t="s">
        <v>84</v>
      </c>
      <c r="J132" s="23"/>
      <c r="K132" s="16"/>
      <c r="L132" s="16"/>
      <c r="M132" s="16"/>
      <c r="N132" s="26"/>
      <c r="O132" s="17"/>
    </row>
    <row r="133" spans="1:15" ht="26">
      <c r="A133" s="44" t="s">
        <v>194</v>
      </c>
      <c r="B133" s="44" t="s">
        <v>67</v>
      </c>
      <c r="C133" s="44" t="s">
        <v>68</v>
      </c>
      <c r="D133" s="44" t="s">
        <v>161</v>
      </c>
      <c r="E133" s="44" t="s">
        <v>161</v>
      </c>
      <c r="F133" s="44" t="s">
        <v>196</v>
      </c>
      <c r="G133" s="44" t="s">
        <v>83</v>
      </c>
      <c r="H133" s="44" t="s">
        <v>84</v>
      </c>
      <c r="I133" s="44" t="s">
        <v>84</v>
      </c>
      <c r="J133" s="23"/>
      <c r="K133" s="16"/>
      <c r="L133" s="16"/>
      <c r="M133" s="16"/>
      <c r="N133" s="26"/>
      <c r="O133" s="17"/>
    </row>
    <row r="134" spans="1:15">
      <c r="A134" s="44" t="s">
        <v>199</v>
      </c>
      <c r="B134" s="44" t="s">
        <v>67</v>
      </c>
      <c r="C134" s="44" t="s">
        <v>68</v>
      </c>
      <c r="D134" s="44" t="s">
        <v>161</v>
      </c>
      <c r="E134" s="44" t="s">
        <v>161</v>
      </c>
      <c r="F134" s="44" t="s">
        <v>201</v>
      </c>
      <c r="G134" s="44" t="s">
        <v>83</v>
      </c>
      <c r="H134" s="44" t="s">
        <v>84</v>
      </c>
      <c r="I134" s="44" t="s">
        <v>84</v>
      </c>
      <c r="J134" s="23"/>
      <c r="K134" s="16"/>
      <c r="L134" s="16"/>
      <c r="M134" s="16"/>
      <c r="N134" s="26"/>
      <c r="O134" s="17"/>
    </row>
    <row r="135" spans="1:15" ht="26">
      <c r="A135" s="44" t="s">
        <v>203</v>
      </c>
      <c r="B135" s="44" t="s">
        <v>67</v>
      </c>
      <c r="C135" s="44" t="s">
        <v>68</v>
      </c>
      <c r="D135" s="44" t="s">
        <v>161</v>
      </c>
      <c r="E135" s="44" t="s">
        <v>161</v>
      </c>
      <c r="F135" s="44" t="s">
        <v>205</v>
      </c>
      <c r="G135" s="44" t="s">
        <v>83</v>
      </c>
      <c r="H135" s="44" t="s">
        <v>84</v>
      </c>
      <c r="I135" s="44" t="s">
        <v>84</v>
      </c>
      <c r="J135" s="23"/>
      <c r="K135" s="16"/>
      <c r="L135" s="16"/>
      <c r="M135" s="16"/>
      <c r="N135" s="26"/>
      <c r="O135" s="17"/>
    </row>
    <row r="136" spans="1:15">
      <c r="A136" s="44" t="s">
        <v>208</v>
      </c>
      <c r="B136" s="44" t="s">
        <v>67</v>
      </c>
      <c r="C136" s="44" t="s">
        <v>68</v>
      </c>
      <c r="D136" s="44" t="s">
        <v>161</v>
      </c>
      <c r="E136" s="44" t="s">
        <v>161</v>
      </c>
      <c r="F136" s="44" t="s">
        <v>210</v>
      </c>
      <c r="G136" s="44" t="s">
        <v>83</v>
      </c>
      <c r="H136" s="44" t="s">
        <v>84</v>
      </c>
      <c r="I136" s="44" t="s">
        <v>84</v>
      </c>
      <c r="J136" s="23"/>
      <c r="K136" s="16"/>
      <c r="L136" s="16"/>
      <c r="M136" s="16"/>
      <c r="N136" s="26"/>
      <c r="O136" s="17"/>
    </row>
    <row r="137" spans="1:15">
      <c r="A137" s="44" t="s">
        <v>212</v>
      </c>
      <c r="B137" s="44" t="s">
        <v>67</v>
      </c>
      <c r="C137" s="44" t="s">
        <v>68</v>
      </c>
      <c r="D137" s="44" t="s">
        <v>161</v>
      </c>
      <c r="E137" s="44" t="s">
        <v>161</v>
      </c>
      <c r="F137" s="44" t="s">
        <v>214</v>
      </c>
      <c r="G137" s="44" t="s">
        <v>83</v>
      </c>
      <c r="H137" s="44" t="s">
        <v>84</v>
      </c>
      <c r="I137" s="44" t="s">
        <v>84</v>
      </c>
      <c r="J137" s="23"/>
      <c r="K137" s="16"/>
      <c r="L137" s="16"/>
      <c r="M137" s="16"/>
      <c r="N137" s="26"/>
      <c r="O137" s="17"/>
    </row>
    <row r="138" spans="1:15">
      <c r="A138" s="44" t="s">
        <v>216</v>
      </c>
      <c r="B138" s="44" t="s">
        <v>67</v>
      </c>
      <c r="C138" s="44" t="s">
        <v>68</v>
      </c>
      <c r="D138" s="44" t="s">
        <v>161</v>
      </c>
      <c r="E138" s="44" t="s">
        <v>161</v>
      </c>
      <c r="F138" s="44" t="s">
        <v>218</v>
      </c>
      <c r="G138" s="44" t="s">
        <v>83</v>
      </c>
      <c r="H138" s="44" t="s">
        <v>84</v>
      </c>
      <c r="I138" s="44" t="s">
        <v>84</v>
      </c>
      <c r="J138" s="23"/>
      <c r="K138" s="16"/>
      <c r="L138" s="16"/>
      <c r="M138" s="16"/>
      <c r="N138" s="26"/>
      <c r="O138" s="17"/>
    </row>
    <row r="139" spans="1:15">
      <c r="A139" s="44" t="s">
        <v>220</v>
      </c>
      <c r="B139" s="44" t="s">
        <v>67</v>
      </c>
      <c r="C139" s="44" t="s">
        <v>68</v>
      </c>
      <c r="D139" s="44" t="s">
        <v>161</v>
      </c>
      <c r="E139" s="44" t="s">
        <v>161</v>
      </c>
      <c r="F139" s="44" t="s">
        <v>221</v>
      </c>
      <c r="G139" s="44" t="s">
        <v>83</v>
      </c>
      <c r="H139" s="44" t="s">
        <v>84</v>
      </c>
      <c r="I139" s="44" t="s">
        <v>84</v>
      </c>
      <c r="J139" s="23"/>
      <c r="K139" s="16"/>
      <c r="L139" s="16"/>
      <c r="M139" s="16"/>
      <c r="N139" s="26"/>
      <c r="O139" s="17"/>
    </row>
    <row r="140" spans="1:15" ht="26">
      <c r="A140" s="44" t="s">
        <v>223</v>
      </c>
      <c r="B140" s="44" t="s">
        <v>67</v>
      </c>
      <c r="C140" s="44" t="s">
        <v>68</v>
      </c>
      <c r="D140" s="44" t="s">
        <v>161</v>
      </c>
      <c r="E140" s="44" t="s">
        <v>161</v>
      </c>
      <c r="F140" s="44" t="s">
        <v>224</v>
      </c>
      <c r="G140" s="44" t="s">
        <v>83</v>
      </c>
      <c r="H140" s="44" t="s">
        <v>84</v>
      </c>
      <c r="I140" s="44" t="s">
        <v>84</v>
      </c>
      <c r="J140" s="23"/>
      <c r="K140" s="16"/>
      <c r="L140" s="16"/>
      <c r="M140" s="16"/>
      <c r="N140" s="26"/>
      <c r="O140" s="17"/>
    </row>
    <row r="141" spans="1:15" ht="26">
      <c r="A141" s="44" t="s">
        <v>1542</v>
      </c>
      <c r="B141" s="44" t="s">
        <v>127</v>
      </c>
      <c r="C141" s="44" t="s">
        <v>68</v>
      </c>
      <c r="D141" s="44" t="s">
        <v>1544</v>
      </c>
      <c r="E141" s="44" t="s">
        <v>1545</v>
      </c>
      <c r="F141" s="44" t="s">
        <v>1546</v>
      </c>
      <c r="G141" s="44" t="s">
        <v>83</v>
      </c>
      <c r="H141" s="44" t="s">
        <v>84</v>
      </c>
      <c r="I141" s="44" t="s">
        <v>84</v>
      </c>
      <c r="J141" s="23"/>
      <c r="K141" s="16"/>
      <c r="L141" s="16"/>
      <c r="M141" s="16"/>
      <c r="N141" s="26"/>
      <c r="O141" s="17"/>
    </row>
    <row r="142" spans="1:15" ht="26">
      <c r="A142" s="44" t="s">
        <v>1549</v>
      </c>
      <c r="B142" s="44" t="s">
        <v>127</v>
      </c>
      <c r="C142" s="44" t="s">
        <v>68</v>
      </c>
      <c r="D142" s="44" t="s">
        <v>1544</v>
      </c>
      <c r="E142" s="44" t="s">
        <v>1545</v>
      </c>
      <c r="F142" s="44" t="s">
        <v>1550</v>
      </c>
      <c r="G142" s="44" t="s">
        <v>83</v>
      </c>
      <c r="H142" s="44" t="s">
        <v>84</v>
      </c>
      <c r="I142" s="44" t="s">
        <v>84</v>
      </c>
      <c r="J142" s="23"/>
      <c r="K142" s="16"/>
      <c r="L142" s="16"/>
      <c r="M142" s="16"/>
      <c r="N142" s="26"/>
      <c r="O142" s="17"/>
    </row>
    <row r="143" spans="1:15" ht="26">
      <c r="A143" s="44" t="s">
        <v>1552</v>
      </c>
      <c r="B143" s="44" t="s">
        <v>67</v>
      </c>
      <c r="C143" s="44" t="s">
        <v>160</v>
      </c>
      <c r="D143" s="44" t="s">
        <v>1544</v>
      </c>
      <c r="E143" s="44" t="s">
        <v>1545</v>
      </c>
      <c r="F143" s="44" t="s">
        <v>1554</v>
      </c>
      <c r="G143" s="44" t="s">
        <v>83</v>
      </c>
      <c r="H143" s="44" t="s">
        <v>84</v>
      </c>
      <c r="I143" s="44" t="s">
        <v>84</v>
      </c>
      <c r="J143" s="23"/>
      <c r="K143" s="16"/>
      <c r="L143" s="16"/>
      <c r="M143" s="16"/>
      <c r="N143" s="26"/>
      <c r="O143" s="17"/>
    </row>
    <row r="144" spans="1:15" ht="26">
      <c r="A144" s="44" t="s">
        <v>1557</v>
      </c>
      <c r="B144" s="44" t="s">
        <v>67</v>
      </c>
      <c r="C144" s="44" t="s">
        <v>68</v>
      </c>
      <c r="D144" s="44" t="s">
        <v>1544</v>
      </c>
      <c r="E144" s="44" t="s">
        <v>1559</v>
      </c>
      <c r="F144" s="44" t="s">
        <v>1561</v>
      </c>
      <c r="G144" s="44" t="s">
        <v>83</v>
      </c>
      <c r="H144" s="44" t="s">
        <v>84</v>
      </c>
      <c r="I144" s="44" t="s">
        <v>84</v>
      </c>
      <c r="J144" s="23"/>
      <c r="K144" s="16"/>
      <c r="L144" s="16"/>
      <c r="M144" s="16"/>
      <c r="N144" s="26"/>
      <c r="O144" s="17"/>
    </row>
    <row r="145" spans="1:15" ht="26">
      <c r="A145" s="44" t="s">
        <v>1564</v>
      </c>
      <c r="B145" s="44" t="s">
        <v>67</v>
      </c>
      <c r="C145" s="44" t="s">
        <v>68</v>
      </c>
      <c r="D145" s="44" t="s">
        <v>1544</v>
      </c>
      <c r="E145" s="44" t="s">
        <v>1545</v>
      </c>
      <c r="F145" s="44" t="s">
        <v>1566</v>
      </c>
      <c r="G145" s="44" t="s">
        <v>83</v>
      </c>
      <c r="H145" s="44" t="s">
        <v>84</v>
      </c>
      <c r="I145" s="44" t="s">
        <v>84</v>
      </c>
      <c r="J145" s="23"/>
      <c r="K145" s="16"/>
      <c r="L145" s="16"/>
      <c r="M145" s="16"/>
      <c r="N145" s="26"/>
      <c r="O145" s="17"/>
    </row>
    <row r="146" spans="1:15" ht="26">
      <c r="A146" s="44" t="s">
        <v>1568</v>
      </c>
      <c r="B146" s="44" t="s">
        <v>67</v>
      </c>
      <c r="C146" s="44" t="s">
        <v>68</v>
      </c>
      <c r="D146" s="44" t="s">
        <v>1544</v>
      </c>
      <c r="E146" s="44" t="s">
        <v>1559</v>
      </c>
      <c r="F146" s="44" t="s">
        <v>1570</v>
      </c>
      <c r="G146" s="44" t="s">
        <v>83</v>
      </c>
      <c r="H146" s="44" t="s">
        <v>84</v>
      </c>
      <c r="I146" s="44" t="s">
        <v>84</v>
      </c>
      <c r="J146" s="23"/>
      <c r="K146" s="16"/>
      <c r="L146" s="16"/>
      <c r="M146" s="16"/>
      <c r="N146" s="26"/>
      <c r="O146" s="17"/>
    </row>
    <row r="147" spans="1:15" ht="26">
      <c r="A147" s="44" t="s">
        <v>1572</v>
      </c>
      <c r="B147" s="44" t="s">
        <v>67</v>
      </c>
      <c r="C147" s="44" t="s">
        <v>68</v>
      </c>
      <c r="D147" s="44" t="s">
        <v>1544</v>
      </c>
      <c r="E147" s="44" t="s">
        <v>1545</v>
      </c>
      <c r="F147" s="44" t="s">
        <v>1575</v>
      </c>
      <c r="G147" s="44" t="s">
        <v>83</v>
      </c>
      <c r="H147" s="44" t="s">
        <v>84</v>
      </c>
      <c r="I147" s="44" t="s">
        <v>84</v>
      </c>
      <c r="J147" s="23"/>
      <c r="K147" s="16"/>
      <c r="L147" s="16"/>
      <c r="M147" s="16"/>
      <c r="N147" s="26"/>
      <c r="O147" s="17"/>
    </row>
    <row r="148" spans="1:15" ht="26">
      <c r="A148" s="44" t="s">
        <v>1577</v>
      </c>
      <c r="B148" s="44" t="s">
        <v>67</v>
      </c>
      <c r="C148" s="44" t="s">
        <v>68</v>
      </c>
      <c r="D148" s="44" t="s">
        <v>1544</v>
      </c>
      <c r="E148" s="44" t="s">
        <v>1559</v>
      </c>
      <c r="F148" s="44" t="s">
        <v>1579</v>
      </c>
      <c r="G148" s="44" t="s">
        <v>83</v>
      </c>
      <c r="H148" s="44" t="s">
        <v>84</v>
      </c>
      <c r="I148" s="44" t="s">
        <v>84</v>
      </c>
      <c r="J148" s="23"/>
      <c r="K148" s="16"/>
      <c r="L148" s="16"/>
      <c r="M148" s="16"/>
      <c r="N148" s="26"/>
      <c r="O148" s="17"/>
    </row>
    <row r="149" spans="1:15" ht="26">
      <c r="A149" s="44" t="s">
        <v>1581</v>
      </c>
      <c r="B149" s="44" t="s">
        <v>67</v>
      </c>
      <c r="C149" s="44" t="s">
        <v>68</v>
      </c>
      <c r="D149" s="44" t="s">
        <v>1544</v>
      </c>
      <c r="E149" s="44" t="s">
        <v>1559</v>
      </c>
      <c r="F149" s="44" t="s">
        <v>1583</v>
      </c>
      <c r="G149" s="44" t="s">
        <v>83</v>
      </c>
      <c r="H149" s="44" t="s">
        <v>84</v>
      </c>
      <c r="I149" s="44" t="s">
        <v>84</v>
      </c>
      <c r="J149" s="23"/>
      <c r="K149" s="16"/>
      <c r="L149" s="16"/>
      <c r="M149" s="16"/>
      <c r="N149" s="26"/>
      <c r="O149" s="17"/>
    </row>
    <row r="150" spans="1:15" ht="26">
      <c r="A150" s="44" t="s">
        <v>1585</v>
      </c>
      <c r="B150" s="44" t="s">
        <v>67</v>
      </c>
      <c r="C150" s="44" t="s">
        <v>68</v>
      </c>
      <c r="D150" s="44" t="s">
        <v>1544</v>
      </c>
      <c r="E150" s="44" t="s">
        <v>1545</v>
      </c>
      <c r="F150" s="44" t="s">
        <v>1587</v>
      </c>
      <c r="G150" s="44" t="s">
        <v>83</v>
      </c>
      <c r="H150" s="44" t="s">
        <v>84</v>
      </c>
      <c r="I150" s="44" t="s">
        <v>84</v>
      </c>
      <c r="J150" s="23"/>
      <c r="K150" s="16"/>
      <c r="L150" s="16"/>
      <c r="M150" s="16"/>
      <c r="N150" s="26"/>
      <c r="O150" s="17"/>
    </row>
    <row r="151" spans="1:15" ht="26">
      <c r="A151" s="44" t="s">
        <v>1589</v>
      </c>
      <c r="B151" s="44" t="s">
        <v>67</v>
      </c>
      <c r="C151" s="44" t="s">
        <v>68</v>
      </c>
      <c r="D151" s="44" t="s">
        <v>1544</v>
      </c>
      <c r="E151" s="44" t="s">
        <v>1559</v>
      </c>
      <c r="F151" s="44" t="s">
        <v>1591</v>
      </c>
      <c r="G151" s="44" t="s">
        <v>83</v>
      </c>
      <c r="H151" s="44" t="s">
        <v>84</v>
      </c>
      <c r="I151" s="44" t="s">
        <v>84</v>
      </c>
      <c r="J151" s="23"/>
      <c r="K151" s="16"/>
      <c r="L151" s="16"/>
      <c r="M151" s="16"/>
      <c r="N151" s="26"/>
      <c r="O151" s="17"/>
    </row>
    <row r="152" spans="1:15" ht="26">
      <c r="A152" s="44" t="s">
        <v>1593</v>
      </c>
      <c r="B152" s="44" t="s">
        <v>67</v>
      </c>
      <c r="C152" s="44" t="s">
        <v>68</v>
      </c>
      <c r="D152" s="44" t="s">
        <v>1544</v>
      </c>
      <c r="E152" s="44" t="s">
        <v>1559</v>
      </c>
      <c r="F152" s="44" t="s">
        <v>1595</v>
      </c>
      <c r="G152" s="44" t="s">
        <v>83</v>
      </c>
      <c r="H152" s="44" t="s">
        <v>84</v>
      </c>
      <c r="I152" s="44" t="s">
        <v>84</v>
      </c>
      <c r="J152" s="23"/>
      <c r="K152" s="16"/>
      <c r="L152" s="16"/>
      <c r="M152" s="16"/>
      <c r="N152" s="26"/>
      <c r="O152" s="17"/>
    </row>
    <row r="153" spans="1:15" ht="26">
      <c r="A153" s="44" t="s">
        <v>1597</v>
      </c>
      <c r="B153" s="44" t="s">
        <v>67</v>
      </c>
      <c r="C153" s="44" t="s">
        <v>68</v>
      </c>
      <c r="D153" s="44" t="s">
        <v>1544</v>
      </c>
      <c r="E153" s="44" t="s">
        <v>1559</v>
      </c>
      <c r="F153" s="44" t="s">
        <v>1599</v>
      </c>
      <c r="G153" s="44" t="s">
        <v>83</v>
      </c>
      <c r="H153" s="44" t="s">
        <v>84</v>
      </c>
      <c r="I153" s="44" t="s">
        <v>84</v>
      </c>
      <c r="J153" s="23"/>
      <c r="K153" s="16"/>
      <c r="L153" s="16"/>
      <c r="M153" s="16"/>
      <c r="N153" s="26"/>
      <c r="O153" s="17"/>
    </row>
    <row r="154" spans="1:15" ht="26">
      <c r="A154" s="44" t="s">
        <v>1601</v>
      </c>
      <c r="B154" s="44" t="s">
        <v>67</v>
      </c>
      <c r="C154" s="44" t="s">
        <v>68</v>
      </c>
      <c r="D154" s="44" t="s">
        <v>1544</v>
      </c>
      <c r="E154" s="44" t="s">
        <v>1559</v>
      </c>
      <c r="F154" s="44" t="s">
        <v>1603</v>
      </c>
      <c r="G154" s="44" t="s">
        <v>83</v>
      </c>
      <c r="H154" s="44" t="s">
        <v>84</v>
      </c>
      <c r="I154" s="44" t="s">
        <v>84</v>
      </c>
      <c r="J154" s="23"/>
      <c r="K154" s="16"/>
      <c r="L154" s="16"/>
      <c r="M154" s="16"/>
      <c r="N154" s="26"/>
      <c r="O154" s="17"/>
    </row>
    <row r="155" spans="1:15" ht="26">
      <c r="A155" s="44" t="s">
        <v>1605</v>
      </c>
      <c r="B155" s="44" t="s">
        <v>67</v>
      </c>
      <c r="C155" s="44" t="s">
        <v>68</v>
      </c>
      <c r="D155" s="44" t="s">
        <v>1544</v>
      </c>
      <c r="E155" s="44" t="s">
        <v>1559</v>
      </c>
      <c r="F155" s="44" t="s">
        <v>1607</v>
      </c>
      <c r="G155" s="44" t="s">
        <v>83</v>
      </c>
      <c r="H155" s="44" t="s">
        <v>84</v>
      </c>
      <c r="I155" s="44" t="s">
        <v>84</v>
      </c>
      <c r="J155" s="23"/>
      <c r="K155" s="16"/>
      <c r="L155" s="16"/>
      <c r="M155" s="16"/>
      <c r="N155" s="26"/>
      <c r="O155" s="17"/>
    </row>
    <row r="156" spans="1:15" ht="26">
      <c r="A156" s="44" t="s">
        <v>1609</v>
      </c>
      <c r="B156" s="44" t="s">
        <v>67</v>
      </c>
      <c r="C156" s="44" t="s">
        <v>68</v>
      </c>
      <c r="D156" s="44" t="s">
        <v>1544</v>
      </c>
      <c r="E156" s="44" t="s">
        <v>1545</v>
      </c>
      <c r="F156" s="44" t="s">
        <v>1611</v>
      </c>
      <c r="G156" s="44" t="s">
        <v>83</v>
      </c>
      <c r="H156" s="44" t="s">
        <v>84</v>
      </c>
      <c r="I156" s="44" t="s">
        <v>84</v>
      </c>
      <c r="J156" s="23"/>
      <c r="K156" s="16"/>
      <c r="L156" s="16"/>
      <c r="M156" s="16"/>
      <c r="N156" s="26"/>
      <c r="O156" s="17"/>
    </row>
    <row r="157" spans="1:15" ht="26">
      <c r="A157" s="44" t="s">
        <v>1613</v>
      </c>
      <c r="B157" s="44" t="s">
        <v>67</v>
      </c>
      <c r="C157" s="44" t="s">
        <v>68</v>
      </c>
      <c r="D157" s="44" t="s">
        <v>1544</v>
      </c>
      <c r="E157" s="44" t="s">
        <v>1545</v>
      </c>
      <c r="F157" s="44" t="s">
        <v>1615</v>
      </c>
      <c r="G157" s="44" t="s">
        <v>83</v>
      </c>
      <c r="H157" s="44" t="s">
        <v>84</v>
      </c>
      <c r="I157" s="44" t="s">
        <v>84</v>
      </c>
      <c r="J157" s="23"/>
      <c r="K157" s="16"/>
      <c r="L157" s="16"/>
      <c r="M157" s="16"/>
      <c r="N157" s="26"/>
      <c r="O157" s="17"/>
    </row>
    <row r="158" spans="1:15" ht="26">
      <c r="A158" s="44" t="s">
        <v>1617</v>
      </c>
      <c r="B158" s="44" t="s">
        <v>67</v>
      </c>
      <c r="C158" s="44" t="s">
        <v>68</v>
      </c>
      <c r="D158" s="44" t="s">
        <v>1544</v>
      </c>
      <c r="E158" s="44" t="s">
        <v>1545</v>
      </c>
      <c r="F158" s="44" t="s">
        <v>1619</v>
      </c>
      <c r="G158" s="44" t="s">
        <v>83</v>
      </c>
      <c r="H158" s="44" t="s">
        <v>84</v>
      </c>
      <c r="I158" s="44" t="s">
        <v>84</v>
      </c>
      <c r="J158" s="23"/>
      <c r="K158" s="16"/>
      <c r="L158" s="16"/>
      <c r="M158" s="16"/>
      <c r="N158" s="26"/>
      <c r="O158" s="17"/>
    </row>
    <row r="159" spans="1:15" ht="26">
      <c r="A159" s="44" t="s">
        <v>1621</v>
      </c>
      <c r="B159" s="44" t="s">
        <v>67</v>
      </c>
      <c r="C159" s="44" t="s">
        <v>68</v>
      </c>
      <c r="D159" s="44" t="s">
        <v>1544</v>
      </c>
      <c r="E159" s="44" t="s">
        <v>1559</v>
      </c>
      <c r="F159" s="44" t="s">
        <v>1623</v>
      </c>
      <c r="G159" s="44" t="s">
        <v>83</v>
      </c>
      <c r="H159" s="44" t="s">
        <v>84</v>
      </c>
      <c r="I159" s="44" t="s">
        <v>84</v>
      </c>
      <c r="J159" s="23"/>
      <c r="K159" s="16"/>
      <c r="L159" s="16"/>
      <c r="M159" s="16"/>
      <c r="N159" s="26"/>
      <c r="O159" s="17"/>
    </row>
    <row r="160" spans="1:15" ht="26">
      <c r="A160" s="44" t="s">
        <v>1625</v>
      </c>
      <c r="B160" s="44" t="s">
        <v>67</v>
      </c>
      <c r="C160" s="44" t="s">
        <v>68</v>
      </c>
      <c r="D160" s="44" t="s">
        <v>1544</v>
      </c>
      <c r="E160" s="44" t="s">
        <v>1545</v>
      </c>
      <c r="F160" s="44" t="s">
        <v>1627</v>
      </c>
      <c r="G160" s="44" t="s">
        <v>83</v>
      </c>
      <c r="H160" s="44" t="s">
        <v>84</v>
      </c>
      <c r="I160" s="44" t="s">
        <v>84</v>
      </c>
      <c r="J160" s="23"/>
      <c r="K160" s="16"/>
      <c r="L160" s="16"/>
      <c r="M160" s="16"/>
      <c r="N160" s="26"/>
      <c r="O160" s="17"/>
    </row>
    <row r="161" spans="1:15" ht="26">
      <c r="A161" s="44" t="s">
        <v>1629</v>
      </c>
      <c r="B161" s="44" t="s">
        <v>67</v>
      </c>
      <c r="C161" s="44" t="s">
        <v>68</v>
      </c>
      <c r="D161" s="44" t="s">
        <v>1544</v>
      </c>
      <c r="E161" s="44" t="s">
        <v>1545</v>
      </c>
      <c r="F161" s="44" t="s">
        <v>1631</v>
      </c>
      <c r="G161" s="44" t="s">
        <v>83</v>
      </c>
      <c r="H161" s="44" t="s">
        <v>84</v>
      </c>
      <c r="I161" s="44" t="s">
        <v>84</v>
      </c>
      <c r="J161" s="23"/>
      <c r="K161" s="16"/>
      <c r="L161" s="16"/>
      <c r="M161" s="16"/>
      <c r="N161" s="26"/>
      <c r="O161" s="17"/>
    </row>
    <row r="162" spans="1:15" ht="26">
      <c r="A162" s="44" t="s">
        <v>1633</v>
      </c>
      <c r="B162" s="44" t="s">
        <v>67</v>
      </c>
      <c r="C162" s="44" t="s">
        <v>68</v>
      </c>
      <c r="D162" s="44" t="s">
        <v>1544</v>
      </c>
      <c r="E162" s="44" t="s">
        <v>1545</v>
      </c>
      <c r="F162" s="44" t="s">
        <v>1634</v>
      </c>
      <c r="G162" s="44" t="s">
        <v>83</v>
      </c>
      <c r="H162" s="44" t="s">
        <v>84</v>
      </c>
      <c r="I162" s="44" t="s">
        <v>84</v>
      </c>
      <c r="J162" s="23"/>
      <c r="K162" s="16"/>
      <c r="L162" s="16"/>
      <c r="M162" s="16"/>
      <c r="N162" s="26"/>
      <c r="O162" s="17"/>
    </row>
    <row r="163" spans="1:15" ht="26">
      <c r="A163" s="44" t="s">
        <v>1636</v>
      </c>
      <c r="B163" s="44" t="s">
        <v>67</v>
      </c>
      <c r="C163" s="44" t="s">
        <v>68</v>
      </c>
      <c r="D163" s="44" t="s">
        <v>1544</v>
      </c>
      <c r="E163" s="44" t="s">
        <v>1545</v>
      </c>
      <c r="F163" s="44" t="s">
        <v>1637</v>
      </c>
      <c r="G163" s="44" t="s">
        <v>83</v>
      </c>
      <c r="H163" s="44" t="s">
        <v>84</v>
      </c>
      <c r="I163" s="44" t="s">
        <v>84</v>
      </c>
      <c r="J163" s="23"/>
      <c r="K163" s="16"/>
      <c r="L163" s="16"/>
      <c r="M163" s="16"/>
      <c r="N163" s="26"/>
      <c r="O163" s="17"/>
    </row>
    <row r="164" spans="1:15" ht="26">
      <c r="A164" s="44" t="s">
        <v>1639</v>
      </c>
      <c r="B164" s="44" t="s">
        <v>67</v>
      </c>
      <c r="C164" s="44" t="s">
        <v>68</v>
      </c>
      <c r="D164" s="44" t="s">
        <v>1544</v>
      </c>
      <c r="E164" s="44" t="s">
        <v>1559</v>
      </c>
      <c r="F164" s="44" t="s">
        <v>1640</v>
      </c>
      <c r="G164" s="44" t="s">
        <v>83</v>
      </c>
      <c r="H164" s="44" t="s">
        <v>84</v>
      </c>
      <c r="I164" s="44" t="s">
        <v>84</v>
      </c>
      <c r="J164" s="23"/>
      <c r="K164" s="16"/>
      <c r="L164" s="16"/>
      <c r="M164" s="16"/>
      <c r="N164" s="26"/>
      <c r="O164" s="17"/>
    </row>
    <row r="165" spans="1:15" ht="26">
      <c r="A165" s="44" t="s">
        <v>1642</v>
      </c>
      <c r="B165" s="44" t="s">
        <v>67</v>
      </c>
      <c r="C165" s="44" t="s">
        <v>68</v>
      </c>
      <c r="D165" s="44" t="s">
        <v>1544</v>
      </c>
      <c r="E165" s="44" t="s">
        <v>1559</v>
      </c>
      <c r="F165" s="44" t="s">
        <v>1643</v>
      </c>
      <c r="G165" s="44" t="s">
        <v>83</v>
      </c>
      <c r="H165" s="44" t="s">
        <v>84</v>
      </c>
      <c r="I165" s="44" t="s">
        <v>84</v>
      </c>
      <c r="J165" s="23"/>
      <c r="K165" s="16"/>
      <c r="L165" s="16"/>
      <c r="M165" s="16"/>
      <c r="N165" s="26"/>
      <c r="O165" s="17"/>
    </row>
    <row r="166" spans="1:15" ht="26">
      <c r="A166" s="44" t="s">
        <v>1645</v>
      </c>
      <c r="B166" s="44" t="s">
        <v>67</v>
      </c>
      <c r="C166" s="44" t="s">
        <v>68</v>
      </c>
      <c r="D166" s="44" t="s">
        <v>1544</v>
      </c>
      <c r="E166" s="44" t="s">
        <v>1545</v>
      </c>
      <c r="F166" s="44" t="s">
        <v>1646</v>
      </c>
      <c r="G166" s="44" t="s">
        <v>83</v>
      </c>
      <c r="H166" s="44" t="s">
        <v>84</v>
      </c>
      <c r="I166" s="44" t="s">
        <v>84</v>
      </c>
      <c r="J166" s="23"/>
      <c r="K166" s="16"/>
      <c r="L166" s="16"/>
      <c r="M166" s="16"/>
      <c r="N166" s="26"/>
      <c r="O166" s="17"/>
    </row>
    <row r="167" spans="1:15" ht="26">
      <c r="A167" s="44" t="s">
        <v>454</v>
      </c>
      <c r="B167" s="44" t="s">
        <v>127</v>
      </c>
      <c r="C167" s="44" t="s">
        <v>68</v>
      </c>
      <c r="D167" s="44" t="s">
        <v>456</v>
      </c>
      <c r="E167" s="44" t="s">
        <v>457</v>
      </c>
      <c r="F167" s="44" t="s">
        <v>458</v>
      </c>
      <c r="G167" s="44" t="s">
        <v>83</v>
      </c>
      <c r="H167" s="44" t="s">
        <v>84</v>
      </c>
      <c r="I167" s="44" t="s">
        <v>84</v>
      </c>
      <c r="J167" s="23"/>
      <c r="K167" s="16"/>
      <c r="L167" s="16"/>
      <c r="M167" s="16"/>
      <c r="N167" s="26"/>
      <c r="O167" s="17"/>
    </row>
    <row r="168" spans="1:15" ht="39">
      <c r="A168" s="44" t="s">
        <v>461</v>
      </c>
      <c r="B168" s="44" t="s">
        <v>127</v>
      </c>
      <c r="C168" s="44" t="s">
        <v>68</v>
      </c>
      <c r="D168" s="44" t="s">
        <v>456</v>
      </c>
      <c r="E168" s="44" t="s">
        <v>457</v>
      </c>
      <c r="F168" s="44" t="s">
        <v>463</v>
      </c>
      <c r="G168" s="44" t="s">
        <v>83</v>
      </c>
      <c r="H168" s="44" t="s">
        <v>84</v>
      </c>
      <c r="I168" s="44" t="s">
        <v>84</v>
      </c>
      <c r="J168" s="23"/>
      <c r="K168" s="16"/>
      <c r="L168" s="16"/>
      <c r="M168" s="16"/>
      <c r="N168" s="26"/>
      <c r="O168" s="17"/>
    </row>
    <row r="169" spans="1:15" ht="26">
      <c r="A169" s="44" t="s">
        <v>465</v>
      </c>
      <c r="B169" s="44" t="s">
        <v>127</v>
      </c>
      <c r="C169" s="44" t="s">
        <v>68</v>
      </c>
      <c r="D169" s="44" t="s">
        <v>456</v>
      </c>
      <c r="E169" s="44" t="s">
        <v>457</v>
      </c>
      <c r="F169" s="44" t="s">
        <v>467</v>
      </c>
      <c r="G169" s="44" t="s">
        <v>83</v>
      </c>
      <c r="H169" s="44" t="s">
        <v>84</v>
      </c>
      <c r="I169" s="44" t="s">
        <v>84</v>
      </c>
      <c r="J169" s="23"/>
      <c r="K169" s="16"/>
      <c r="L169" s="16"/>
      <c r="M169" s="16"/>
      <c r="N169" s="26"/>
      <c r="O169" s="17"/>
    </row>
    <row r="170" spans="1:15" ht="26">
      <c r="A170" s="44" t="s">
        <v>469</v>
      </c>
      <c r="B170" s="44" t="s">
        <v>127</v>
      </c>
      <c r="C170" s="44" t="s">
        <v>68</v>
      </c>
      <c r="D170" s="44" t="s">
        <v>456</v>
      </c>
      <c r="E170" s="44" t="s">
        <v>457</v>
      </c>
      <c r="F170" s="44" t="s">
        <v>471</v>
      </c>
      <c r="G170" s="44" t="s">
        <v>83</v>
      </c>
      <c r="H170" s="44" t="s">
        <v>84</v>
      </c>
      <c r="I170" s="44" t="s">
        <v>84</v>
      </c>
      <c r="J170" s="23"/>
      <c r="K170" s="16"/>
      <c r="L170" s="16"/>
      <c r="M170" s="16"/>
      <c r="N170" s="26"/>
      <c r="O170" s="17"/>
    </row>
    <row r="171" spans="1:15" ht="26">
      <c r="A171" s="44" t="s">
        <v>473</v>
      </c>
      <c r="B171" s="44" t="s">
        <v>127</v>
      </c>
      <c r="C171" s="44" t="s">
        <v>68</v>
      </c>
      <c r="D171" s="44" t="s">
        <v>456</v>
      </c>
      <c r="E171" s="44" t="s">
        <v>457</v>
      </c>
      <c r="F171" s="44" t="s">
        <v>475</v>
      </c>
      <c r="G171" s="44" t="s">
        <v>83</v>
      </c>
      <c r="H171" s="44" t="s">
        <v>84</v>
      </c>
      <c r="I171" s="44" t="s">
        <v>84</v>
      </c>
      <c r="J171" s="23"/>
      <c r="K171" s="16"/>
      <c r="L171" s="16"/>
      <c r="M171" s="16"/>
      <c r="N171" s="26"/>
      <c r="O171" s="17"/>
    </row>
    <row r="172" spans="1:15" ht="26">
      <c r="A172" s="44" t="s">
        <v>477</v>
      </c>
      <c r="B172" s="44" t="s">
        <v>67</v>
      </c>
      <c r="C172" s="44" t="s">
        <v>68</v>
      </c>
      <c r="D172" s="44" t="s">
        <v>456</v>
      </c>
      <c r="E172" s="44" t="s">
        <v>457</v>
      </c>
      <c r="F172" s="44" t="s">
        <v>480</v>
      </c>
      <c r="G172" s="44" t="s">
        <v>83</v>
      </c>
      <c r="H172" s="44" t="s">
        <v>84</v>
      </c>
      <c r="I172" s="44" t="s">
        <v>84</v>
      </c>
      <c r="J172" s="23"/>
      <c r="K172" s="16"/>
      <c r="L172" s="16"/>
      <c r="M172" s="16"/>
      <c r="N172" s="26"/>
      <c r="O172" s="17"/>
    </row>
    <row r="173" spans="1:15" ht="26">
      <c r="A173" s="44" t="s">
        <v>482</v>
      </c>
      <c r="B173" s="44" t="s">
        <v>67</v>
      </c>
      <c r="C173" s="44" t="s">
        <v>68</v>
      </c>
      <c r="D173" s="44" t="s">
        <v>456</v>
      </c>
      <c r="E173" s="44" t="s">
        <v>457</v>
      </c>
      <c r="F173" s="44" t="s">
        <v>484</v>
      </c>
      <c r="G173" s="44" t="s">
        <v>83</v>
      </c>
      <c r="H173" s="44" t="s">
        <v>84</v>
      </c>
      <c r="I173" s="44" t="s">
        <v>84</v>
      </c>
      <c r="J173" s="23"/>
      <c r="K173" s="16"/>
      <c r="L173" s="16"/>
      <c r="M173" s="16"/>
      <c r="N173" s="26"/>
      <c r="O173" s="17"/>
    </row>
    <row r="174" spans="1:15" ht="26">
      <c r="A174" s="44" t="s">
        <v>486</v>
      </c>
      <c r="B174" s="44" t="s">
        <v>67</v>
      </c>
      <c r="C174" s="44" t="s">
        <v>68</v>
      </c>
      <c r="D174" s="44" t="s">
        <v>456</v>
      </c>
      <c r="E174" s="44" t="s">
        <v>457</v>
      </c>
      <c r="F174" s="44" t="s">
        <v>488</v>
      </c>
      <c r="G174" s="44" t="s">
        <v>83</v>
      </c>
      <c r="H174" s="44" t="s">
        <v>84</v>
      </c>
      <c r="I174" s="44" t="s">
        <v>84</v>
      </c>
      <c r="J174" s="23"/>
      <c r="K174" s="16"/>
      <c r="L174" s="16"/>
      <c r="M174" s="16"/>
      <c r="N174" s="26"/>
      <c r="O174" s="17"/>
    </row>
    <row r="175" spans="1:15" ht="26">
      <c r="A175" s="44" t="s">
        <v>490</v>
      </c>
      <c r="B175" s="44" t="s">
        <v>67</v>
      </c>
      <c r="C175" s="44" t="s">
        <v>68</v>
      </c>
      <c r="D175" s="44" t="s">
        <v>456</v>
      </c>
      <c r="E175" s="44" t="s">
        <v>457</v>
      </c>
      <c r="F175" s="44" t="s">
        <v>491</v>
      </c>
      <c r="G175" s="44" t="s">
        <v>83</v>
      </c>
      <c r="H175" s="44" t="s">
        <v>84</v>
      </c>
      <c r="I175" s="44" t="s">
        <v>84</v>
      </c>
      <c r="J175" s="23"/>
      <c r="K175" s="16"/>
      <c r="L175" s="16"/>
      <c r="M175" s="16"/>
      <c r="N175" s="26"/>
      <c r="O175" s="17"/>
    </row>
    <row r="176" spans="1:15" ht="26">
      <c r="A176" s="44" t="s">
        <v>493</v>
      </c>
      <c r="B176" s="44" t="s">
        <v>67</v>
      </c>
      <c r="C176" s="44" t="s">
        <v>68</v>
      </c>
      <c r="D176" s="44" t="s">
        <v>456</v>
      </c>
      <c r="E176" s="44" t="s">
        <v>457</v>
      </c>
      <c r="F176" s="44" t="s">
        <v>494</v>
      </c>
      <c r="G176" s="44" t="s">
        <v>83</v>
      </c>
      <c r="H176" s="44" t="s">
        <v>84</v>
      </c>
      <c r="I176" s="44" t="s">
        <v>84</v>
      </c>
      <c r="J176" s="23"/>
      <c r="K176" s="16"/>
      <c r="L176" s="16"/>
      <c r="M176" s="16"/>
      <c r="N176" s="26"/>
      <c r="O176" s="17"/>
    </row>
    <row r="177" spans="1:15" ht="26">
      <c r="A177" s="44" t="s">
        <v>496</v>
      </c>
      <c r="B177" s="44" t="s">
        <v>67</v>
      </c>
      <c r="C177" s="44" t="s">
        <v>68</v>
      </c>
      <c r="D177" s="44" t="s">
        <v>456</v>
      </c>
      <c r="E177" s="44" t="s">
        <v>457</v>
      </c>
      <c r="F177" s="44" t="s">
        <v>497</v>
      </c>
      <c r="G177" s="44" t="s">
        <v>83</v>
      </c>
      <c r="H177" s="44" t="s">
        <v>84</v>
      </c>
      <c r="I177" s="44" t="s">
        <v>84</v>
      </c>
      <c r="J177" s="23"/>
      <c r="K177" s="16"/>
      <c r="L177" s="16"/>
      <c r="M177" s="16"/>
      <c r="N177" s="26"/>
      <c r="O177" s="17"/>
    </row>
    <row r="178" spans="1:15" ht="26">
      <c r="A178" s="44" t="s">
        <v>499</v>
      </c>
      <c r="B178" s="44" t="s">
        <v>67</v>
      </c>
      <c r="C178" s="44" t="s">
        <v>68</v>
      </c>
      <c r="D178" s="44" t="s">
        <v>456</v>
      </c>
      <c r="E178" s="44" t="s">
        <v>457</v>
      </c>
      <c r="F178" s="44" t="s">
        <v>500</v>
      </c>
      <c r="G178" s="44" t="s">
        <v>83</v>
      </c>
      <c r="H178" s="44" t="s">
        <v>84</v>
      </c>
      <c r="I178" s="44" t="s">
        <v>84</v>
      </c>
      <c r="J178" s="23"/>
      <c r="K178" s="16"/>
      <c r="L178" s="16"/>
      <c r="M178" s="16"/>
      <c r="N178" s="26"/>
      <c r="O178" s="17"/>
    </row>
    <row r="179" spans="1:15" ht="26">
      <c r="A179" s="44" t="s">
        <v>502</v>
      </c>
      <c r="B179" s="44" t="s">
        <v>67</v>
      </c>
      <c r="C179" s="44" t="s">
        <v>68</v>
      </c>
      <c r="D179" s="44" t="s">
        <v>456</v>
      </c>
      <c r="E179" s="44" t="s">
        <v>457</v>
      </c>
      <c r="F179" s="44" t="s">
        <v>503</v>
      </c>
      <c r="G179" s="44" t="s">
        <v>83</v>
      </c>
      <c r="H179" s="44" t="s">
        <v>84</v>
      </c>
      <c r="I179" s="44" t="s">
        <v>84</v>
      </c>
      <c r="J179" s="23"/>
      <c r="K179" s="16"/>
      <c r="L179" s="16"/>
      <c r="M179" s="16"/>
      <c r="N179" s="26"/>
      <c r="O179" s="17"/>
    </row>
    <row r="180" spans="1:15" ht="26">
      <c r="A180" s="44" t="s">
        <v>505</v>
      </c>
      <c r="B180" s="44" t="s">
        <v>67</v>
      </c>
      <c r="C180" s="44" t="s">
        <v>68</v>
      </c>
      <c r="D180" s="44" t="s">
        <v>456</v>
      </c>
      <c r="E180" s="44" t="s">
        <v>457</v>
      </c>
      <c r="F180" s="44" t="s">
        <v>507</v>
      </c>
      <c r="G180" s="44" t="s">
        <v>83</v>
      </c>
      <c r="H180" s="44" t="s">
        <v>84</v>
      </c>
      <c r="I180" s="44" t="s">
        <v>84</v>
      </c>
      <c r="J180" s="23"/>
      <c r="K180" s="16"/>
      <c r="L180" s="16"/>
      <c r="M180" s="16"/>
      <c r="N180" s="26"/>
      <c r="O180" s="17"/>
    </row>
    <row r="181" spans="1:15" ht="26">
      <c r="A181" s="44" t="s">
        <v>509</v>
      </c>
      <c r="B181" s="44" t="s">
        <v>67</v>
      </c>
      <c r="C181" s="44" t="s">
        <v>68</v>
      </c>
      <c r="D181" s="44" t="s">
        <v>456</v>
      </c>
      <c r="E181" s="44" t="s">
        <v>457</v>
      </c>
      <c r="F181" s="44" t="s">
        <v>511</v>
      </c>
      <c r="G181" s="44" t="s">
        <v>83</v>
      </c>
      <c r="H181" s="44" t="s">
        <v>84</v>
      </c>
      <c r="I181" s="44" t="s">
        <v>84</v>
      </c>
      <c r="J181" s="23"/>
      <c r="K181" s="16"/>
      <c r="L181" s="16"/>
      <c r="M181" s="16"/>
      <c r="N181" s="26"/>
      <c r="O181" s="17"/>
    </row>
    <row r="182" spans="1:15" ht="26">
      <c r="A182" s="44" t="s">
        <v>513</v>
      </c>
      <c r="B182" s="44" t="s">
        <v>67</v>
      </c>
      <c r="C182" s="44" t="s">
        <v>68</v>
      </c>
      <c r="D182" s="44" t="s">
        <v>456</v>
      </c>
      <c r="E182" s="44" t="s">
        <v>457</v>
      </c>
      <c r="F182" s="44" t="s">
        <v>514</v>
      </c>
      <c r="G182" s="44" t="s">
        <v>83</v>
      </c>
      <c r="H182" s="44" t="s">
        <v>84</v>
      </c>
      <c r="I182" s="44" t="s">
        <v>84</v>
      </c>
      <c r="J182" s="23"/>
      <c r="K182" s="16"/>
      <c r="L182" s="16"/>
      <c r="M182" s="16"/>
      <c r="N182" s="26"/>
      <c r="O182" s="17"/>
    </row>
    <row r="183" spans="1:15" ht="26">
      <c r="A183" s="44" t="s">
        <v>516</v>
      </c>
      <c r="B183" s="44" t="s">
        <v>67</v>
      </c>
      <c r="C183" s="44" t="s">
        <v>68</v>
      </c>
      <c r="D183" s="44" t="s">
        <v>456</v>
      </c>
      <c r="E183" s="44" t="s">
        <v>457</v>
      </c>
      <c r="F183" s="44" t="s">
        <v>517</v>
      </c>
      <c r="G183" s="44" t="s">
        <v>83</v>
      </c>
      <c r="H183" s="44" t="s">
        <v>84</v>
      </c>
      <c r="I183" s="44" t="s">
        <v>84</v>
      </c>
      <c r="J183" s="23"/>
      <c r="K183" s="16"/>
      <c r="L183" s="16"/>
      <c r="M183" s="16"/>
      <c r="N183" s="26"/>
      <c r="O183" s="17"/>
    </row>
    <row r="184" spans="1:15" ht="26">
      <c r="A184" s="44" t="s">
        <v>519</v>
      </c>
      <c r="B184" s="44" t="s">
        <v>67</v>
      </c>
      <c r="C184" s="44" t="s">
        <v>68</v>
      </c>
      <c r="D184" s="44" t="s">
        <v>456</v>
      </c>
      <c r="E184" s="44" t="s">
        <v>457</v>
      </c>
      <c r="F184" s="44" t="s">
        <v>520</v>
      </c>
      <c r="G184" s="44" t="s">
        <v>83</v>
      </c>
      <c r="H184" s="44" t="s">
        <v>84</v>
      </c>
      <c r="I184" s="44" t="s">
        <v>84</v>
      </c>
      <c r="J184" s="23"/>
      <c r="K184" s="16"/>
      <c r="L184" s="16"/>
      <c r="M184" s="16"/>
      <c r="N184" s="26"/>
      <c r="O184" s="17"/>
    </row>
    <row r="185" spans="1:15" ht="26">
      <c r="A185" s="44" t="s">
        <v>126</v>
      </c>
      <c r="B185" s="44" t="s">
        <v>127</v>
      </c>
      <c r="C185" s="44" t="s">
        <v>68</v>
      </c>
      <c r="D185" s="44" t="s">
        <v>129</v>
      </c>
      <c r="E185" s="44" t="s">
        <v>129</v>
      </c>
      <c r="F185" s="44" t="s">
        <v>130</v>
      </c>
      <c r="G185" s="44" t="s">
        <v>83</v>
      </c>
      <c r="H185" s="44" t="s">
        <v>84</v>
      </c>
      <c r="I185" s="44" t="s">
        <v>84</v>
      </c>
      <c r="J185" s="23"/>
      <c r="K185" s="16"/>
      <c r="L185" s="16"/>
      <c r="M185" s="16"/>
      <c r="N185" s="26"/>
      <c r="O185" s="17"/>
    </row>
    <row r="186" spans="1:15" ht="26">
      <c r="A186" s="44" t="s">
        <v>138</v>
      </c>
      <c r="B186" s="44" t="s">
        <v>67</v>
      </c>
      <c r="C186" s="44" t="s">
        <v>68</v>
      </c>
      <c r="D186" s="44" t="s">
        <v>129</v>
      </c>
      <c r="E186" s="44" t="s">
        <v>129</v>
      </c>
      <c r="F186" s="44" t="s">
        <v>140</v>
      </c>
      <c r="G186" s="44" t="s">
        <v>83</v>
      </c>
      <c r="H186" s="44" t="s">
        <v>84</v>
      </c>
      <c r="I186" s="44" t="s">
        <v>84</v>
      </c>
      <c r="J186" s="23"/>
      <c r="K186" s="16"/>
      <c r="L186" s="16"/>
      <c r="M186" s="16"/>
      <c r="N186" s="26"/>
      <c r="O186" s="17"/>
    </row>
    <row r="187" spans="1:15">
      <c r="A187" s="44" t="s">
        <v>142</v>
      </c>
      <c r="B187" s="44" t="s">
        <v>67</v>
      </c>
      <c r="C187" s="44" t="s">
        <v>68</v>
      </c>
      <c r="D187" s="44" t="s">
        <v>129</v>
      </c>
      <c r="E187" s="44" t="s">
        <v>129</v>
      </c>
      <c r="F187" s="44" t="s">
        <v>144</v>
      </c>
      <c r="G187" s="44" t="s">
        <v>83</v>
      </c>
      <c r="H187" s="44" t="s">
        <v>84</v>
      </c>
      <c r="I187" s="44" t="s">
        <v>84</v>
      </c>
      <c r="J187" s="23"/>
      <c r="K187" s="16"/>
      <c r="L187" s="16"/>
      <c r="M187" s="16"/>
      <c r="N187" s="26"/>
      <c r="O187" s="17"/>
    </row>
    <row r="188" spans="1:15" ht="26">
      <c r="A188" s="44" t="s">
        <v>146</v>
      </c>
      <c r="B188" s="44" t="s">
        <v>67</v>
      </c>
      <c r="C188" s="44" t="s">
        <v>68</v>
      </c>
      <c r="D188" s="44" t="s">
        <v>129</v>
      </c>
      <c r="E188" s="44" t="s">
        <v>129</v>
      </c>
      <c r="F188" s="44" t="s">
        <v>147</v>
      </c>
      <c r="G188" s="44" t="s">
        <v>83</v>
      </c>
      <c r="H188" s="44" t="s">
        <v>84</v>
      </c>
      <c r="I188" s="44" t="s">
        <v>84</v>
      </c>
      <c r="J188" s="23"/>
      <c r="K188" s="16"/>
      <c r="L188" s="16"/>
      <c r="M188" s="16"/>
      <c r="N188" s="26"/>
      <c r="O188" s="17"/>
    </row>
    <row r="189" spans="1:15">
      <c r="A189" s="44" t="s">
        <v>149</v>
      </c>
      <c r="B189" s="44" t="s">
        <v>67</v>
      </c>
      <c r="C189" s="44" t="s">
        <v>68</v>
      </c>
      <c r="D189" s="44" t="s">
        <v>129</v>
      </c>
      <c r="E189" s="44" t="s">
        <v>129</v>
      </c>
      <c r="F189" s="44" t="s">
        <v>150</v>
      </c>
      <c r="G189" s="44" t="s">
        <v>83</v>
      </c>
      <c r="H189" s="44" t="s">
        <v>84</v>
      </c>
      <c r="I189" s="44" t="s">
        <v>84</v>
      </c>
      <c r="J189" s="23"/>
      <c r="K189" s="16"/>
      <c r="L189" s="16"/>
      <c r="M189" s="16"/>
      <c r="N189" s="26"/>
      <c r="O189" s="17"/>
    </row>
    <row r="190" spans="1:15" ht="26">
      <c r="A190" s="44" t="s">
        <v>152</v>
      </c>
      <c r="B190" s="44" t="s">
        <v>67</v>
      </c>
      <c r="C190" s="44" t="s">
        <v>68</v>
      </c>
      <c r="D190" s="44" t="s">
        <v>129</v>
      </c>
      <c r="E190" s="44" t="s">
        <v>129</v>
      </c>
      <c r="F190" s="44" t="s">
        <v>153</v>
      </c>
      <c r="G190" s="44" t="s">
        <v>83</v>
      </c>
      <c r="H190" s="44" t="s">
        <v>84</v>
      </c>
      <c r="I190" s="44" t="s">
        <v>84</v>
      </c>
      <c r="J190" s="23"/>
      <c r="K190" s="16"/>
      <c r="L190" s="16"/>
      <c r="M190" s="16"/>
      <c r="N190" s="26"/>
      <c r="O190" s="17"/>
    </row>
    <row r="191" spans="1:15" ht="39">
      <c r="A191" s="44" t="s">
        <v>155</v>
      </c>
      <c r="B191" s="44" t="s">
        <v>67</v>
      </c>
      <c r="C191" s="44" t="s">
        <v>68</v>
      </c>
      <c r="D191" s="44" t="s">
        <v>129</v>
      </c>
      <c r="E191" s="44" t="s">
        <v>129</v>
      </c>
      <c r="F191" s="44" t="s">
        <v>156</v>
      </c>
      <c r="G191" s="44" t="s">
        <v>83</v>
      </c>
      <c r="H191" s="44" t="s">
        <v>84</v>
      </c>
      <c r="I191" s="44" t="s">
        <v>84</v>
      </c>
      <c r="J191" s="23"/>
      <c r="K191" s="16"/>
      <c r="L191" s="16"/>
      <c r="M191" s="16"/>
      <c r="N191" s="26"/>
      <c r="O191" s="17"/>
    </row>
    <row r="192" spans="1:15">
      <c r="A192" s="44" t="s">
        <v>398</v>
      </c>
      <c r="B192" s="44" t="s">
        <v>67</v>
      </c>
      <c r="C192" s="44" t="s">
        <v>68</v>
      </c>
      <c r="D192" s="44" t="s">
        <v>399</v>
      </c>
      <c r="E192" s="44" t="s">
        <v>399</v>
      </c>
      <c r="F192" s="44" t="s">
        <v>400</v>
      </c>
      <c r="G192" s="44" t="s">
        <v>83</v>
      </c>
      <c r="H192" s="44" t="s">
        <v>84</v>
      </c>
      <c r="I192" s="44" t="s">
        <v>84</v>
      </c>
      <c r="J192" s="23"/>
      <c r="K192" s="16"/>
      <c r="L192" s="16"/>
      <c r="M192" s="16"/>
      <c r="N192" s="26"/>
      <c r="O192" s="17"/>
    </row>
    <row r="193" spans="1:15" ht="26">
      <c r="A193" s="44" t="s">
        <v>403</v>
      </c>
      <c r="B193" s="44" t="s">
        <v>67</v>
      </c>
      <c r="C193" s="44" t="s">
        <v>68</v>
      </c>
      <c r="D193" s="44" t="s">
        <v>399</v>
      </c>
      <c r="E193" s="44" t="s">
        <v>399</v>
      </c>
      <c r="F193" s="44" t="s">
        <v>404</v>
      </c>
      <c r="G193" s="44" t="s">
        <v>83</v>
      </c>
      <c r="H193" s="44" t="s">
        <v>84</v>
      </c>
      <c r="I193" s="44" t="s">
        <v>84</v>
      </c>
      <c r="J193" s="23"/>
      <c r="K193" s="16"/>
      <c r="L193" s="16"/>
      <c r="M193" s="16"/>
      <c r="N193" s="26"/>
      <c r="O193" s="17"/>
    </row>
    <row r="194" spans="1:15" ht="26">
      <c r="A194" s="44" t="s">
        <v>406</v>
      </c>
      <c r="B194" s="44" t="s">
        <v>67</v>
      </c>
      <c r="C194" s="44" t="s">
        <v>68</v>
      </c>
      <c r="D194" s="44" t="s">
        <v>399</v>
      </c>
      <c r="E194" s="44" t="s">
        <v>399</v>
      </c>
      <c r="F194" s="44" t="s">
        <v>408</v>
      </c>
      <c r="G194" s="44" t="s">
        <v>83</v>
      </c>
      <c r="H194" s="44" t="s">
        <v>84</v>
      </c>
      <c r="I194" s="44" t="s">
        <v>84</v>
      </c>
      <c r="J194" s="23"/>
      <c r="K194" s="16"/>
      <c r="L194" s="16"/>
      <c r="M194" s="16"/>
      <c r="N194" s="26"/>
      <c r="O194" s="17"/>
    </row>
    <row r="195" spans="1:15" ht="26">
      <c r="A195" s="44" t="s">
        <v>410</v>
      </c>
      <c r="B195" s="44" t="s">
        <v>67</v>
      </c>
      <c r="C195" s="44" t="s">
        <v>68</v>
      </c>
      <c r="D195" s="44" t="s">
        <v>399</v>
      </c>
      <c r="E195" s="44" t="s">
        <v>399</v>
      </c>
      <c r="F195" s="44" t="s">
        <v>412</v>
      </c>
      <c r="G195" s="44" t="s">
        <v>83</v>
      </c>
      <c r="H195" s="44" t="s">
        <v>84</v>
      </c>
      <c r="I195" s="44" t="s">
        <v>84</v>
      </c>
      <c r="J195" s="23"/>
      <c r="K195" s="16"/>
      <c r="L195" s="16"/>
      <c r="M195" s="16"/>
      <c r="N195" s="26"/>
      <c r="O195" s="17"/>
    </row>
    <row r="196" spans="1:15" ht="39">
      <c r="A196" s="44" t="s">
        <v>414</v>
      </c>
      <c r="B196" s="44" t="s">
        <v>67</v>
      </c>
      <c r="C196" s="44" t="s">
        <v>68</v>
      </c>
      <c r="D196" s="44" t="s">
        <v>399</v>
      </c>
      <c r="E196" s="44" t="s">
        <v>399</v>
      </c>
      <c r="F196" s="44" t="s">
        <v>416</v>
      </c>
      <c r="G196" s="44" t="s">
        <v>83</v>
      </c>
      <c r="H196" s="44" t="s">
        <v>84</v>
      </c>
      <c r="I196" s="44" t="s">
        <v>84</v>
      </c>
      <c r="J196" s="23"/>
      <c r="K196" s="16"/>
      <c r="L196" s="16"/>
      <c r="M196" s="16"/>
      <c r="N196" s="26"/>
      <c r="O196" s="17"/>
    </row>
    <row r="197" spans="1:15" ht="26">
      <c r="A197" s="44" t="s">
        <v>418</v>
      </c>
      <c r="B197" s="44" t="s">
        <v>67</v>
      </c>
      <c r="C197" s="44" t="s">
        <v>68</v>
      </c>
      <c r="D197" s="44" t="s">
        <v>399</v>
      </c>
      <c r="E197" s="44" t="s">
        <v>399</v>
      </c>
      <c r="F197" s="44" t="s">
        <v>420</v>
      </c>
      <c r="G197" s="44" t="s">
        <v>83</v>
      </c>
      <c r="H197" s="44" t="s">
        <v>84</v>
      </c>
      <c r="I197" s="44" t="s">
        <v>84</v>
      </c>
      <c r="J197" s="23"/>
      <c r="K197" s="16"/>
      <c r="L197" s="16"/>
      <c r="M197" s="16"/>
      <c r="N197" s="26"/>
      <c r="O197" s="17"/>
    </row>
    <row r="198" spans="1:15">
      <c r="A198" s="44" t="s">
        <v>422</v>
      </c>
      <c r="B198" s="44" t="s">
        <v>67</v>
      </c>
      <c r="C198" s="44" t="s">
        <v>68</v>
      </c>
      <c r="D198" s="44" t="s">
        <v>399</v>
      </c>
      <c r="E198" s="44" t="s">
        <v>399</v>
      </c>
      <c r="F198" s="44" t="s">
        <v>424</v>
      </c>
      <c r="G198" s="44" t="s">
        <v>83</v>
      </c>
      <c r="H198" s="44" t="s">
        <v>84</v>
      </c>
      <c r="I198" s="44" t="s">
        <v>84</v>
      </c>
      <c r="J198" s="23"/>
      <c r="K198" s="16"/>
      <c r="L198" s="16"/>
      <c r="M198" s="16"/>
      <c r="N198" s="26"/>
      <c r="O198" s="17"/>
    </row>
    <row r="199" spans="1:15" ht="26">
      <c r="A199" s="44" t="s">
        <v>426</v>
      </c>
      <c r="B199" s="44" t="s">
        <v>67</v>
      </c>
      <c r="C199" s="44" t="s">
        <v>68</v>
      </c>
      <c r="D199" s="44" t="s">
        <v>399</v>
      </c>
      <c r="E199" s="44" t="s">
        <v>399</v>
      </c>
      <c r="F199" s="44" t="s">
        <v>428</v>
      </c>
      <c r="G199" s="44" t="s">
        <v>83</v>
      </c>
      <c r="H199" s="44" t="s">
        <v>84</v>
      </c>
      <c r="I199" s="44" t="s">
        <v>84</v>
      </c>
      <c r="J199" s="23"/>
      <c r="K199" s="16"/>
      <c r="L199" s="16"/>
      <c r="M199" s="16"/>
      <c r="N199" s="26"/>
      <c r="O199" s="17"/>
    </row>
    <row r="200" spans="1:15" ht="26">
      <c r="A200" s="44" t="s">
        <v>1196</v>
      </c>
      <c r="B200" s="44" t="s">
        <v>127</v>
      </c>
      <c r="C200" s="44" t="s">
        <v>68</v>
      </c>
      <c r="D200" s="44" t="s">
        <v>1197</v>
      </c>
      <c r="E200" s="44" t="s">
        <v>1035</v>
      </c>
      <c r="F200" s="44" t="s">
        <v>1199</v>
      </c>
      <c r="G200" s="44" t="s">
        <v>83</v>
      </c>
      <c r="H200" s="44" t="s">
        <v>84</v>
      </c>
      <c r="I200" s="44" t="s">
        <v>84</v>
      </c>
      <c r="J200" s="23"/>
      <c r="K200" s="16"/>
      <c r="L200" s="16"/>
      <c r="M200" s="16"/>
      <c r="N200" s="26"/>
      <c r="O200" s="17"/>
    </row>
    <row r="201" spans="1:15">
      <c r="A201" s="44" t="s">
        <v>1201</v>
      </c>
      <c r="B201" s="44" t="s">
        <v>127</v>
      </c>
      <c r="C201" s="44" t="s">
        <v>68</v>
      </c>
      <c r="D201" s="44" t="s">
        <v>1197</v>
      </c>
      <c r="E201" s="44" t="s">
        <v>1202</v>
      </c>
      <c r="F201" s="44" t="s">
        <v>1203</v>
      </c>
      <c r="G201" s="44" t="s">
        <v>83</v>
      </c>
      <c r="H201" s="44" t="s">
        <v>84</v>
      </c>
      <c r="I201" s="44" t="s">
        <v>84</v>
      </c>
      <c r="J201" s="23"/>
      <c r="K201" s="16"/>
      <c r="L201" s="16"/>
      <c r="M201" s="16"/>
      <c r="N201" s="26"/>
      <c r="O201" s="17"/>
    </row>
    <row r="202" spans="1:15" ht="26">
      <c r="A202" s="44" t="s">
        <v>1206</v>
      </c>
      <c r="B202" s="44" t="s">
        <v>127</v>
      </c>
      <c r="C202" s="44" t="s">
        <v>68</v>
      </c>
      <c r="D202" s="44" t="s">
        <v>1197</v>
      </c>
      <c r="E202" s="44" t="s">
        <v>1197</v>
      </c>
      <c r="F202" s="44" t="s">
        <v>1207</v>
      </c>
      <c r="G202" s="44" t="s">
        <v>83</v>
      </c>
      <c r="H202" s="44" t="s">
        <v>84</v>
      </c>
      <c r="I202" s="44" t="s">
        <v>84</v>
      </c>
      <c r="J202" s="23"/>
      <c r="K202" s="16"/>
      <c r="L202" s="16"/>
      <c r="M202" s="16"/>
      <c r="N202" s="26"/>
      <c r="O202" s="17"/>
    </row>
    <row r="203" spans="1:15" ht="26">
      <c r="A203" s="44" t="s">
        <v>1210</v>
      </c>
      <c r="B203" s="44" t="s">
        <v>127</v>
      </c>
      <c r="C203" s="44" t="s">
        <v>68</v>
      </c>
      <c r="D203" s="44" t="s">
        <v>1197</v>
      </c>
      <c r="E203" s="44" t="s">
        <v>1035</v>
      </c>
      <c r="F203" s="44" t="s">
        <v>1212</v>
      </c>
      <c r="G203" s="44" t="s">
        <v>83</v>
      </c>
      <c r="H203" s="44" t="s">
        <v>84</v>
      </c>
      <c r="I203" s="44" t="s">
        <v>84</v>
      </c>
      <c r="J203" s="23"/>
      <c r="K203" s="16"/>
      <c r="L203" s="16"/>
      <c r="M203" s="16"/>
      <c r="N203" s="26"/>
      <c r="O203" s="17"/>
    </row>
    <row r="204" spans="1:15" ht="26">
      <c r="A204" s="44" t="s">
        <v>1214</v>
      </c>
      <c r="B204" s="44" t="s">
        <v>127</v>
      </c>
      <c r="C204" s="44" t="s">
        <v>68</v>
      </c>
      <c r="D204" s="44" t="s">
        <v>1197</v>
      </c>
      <c r="E204" s="44" t="s">
        <v>1202</v>
      </c>
      <c r="F204" s="44" t="s">
        <v>1216</v>
      </c>
      <c r="G204" s="44" t="s">
        <v>83</v>
      </c>
      <c r="H204" s="44" t="s">
        <v>84</v>
      </c>
      <c r="I204" s="44" t="s">
        <v>84</v>
      </c>
      <c r="J204" s="23"/>
      <c r="K204" s="16"/>
      <c r="L204" s="16"/>
      <c r="M204" s="16"/>
      <c r="N204" s="26"/>
      <c r="O204" s="17"/>
    </row>
    <row r="205" spans="1:15" ht="26">
      <c r="A205" s="44" t="s">
        <v>1218</v>
      </c>
      <c r="B205" s="44" t="s">
        <v>127</v>
      </c>
      <c r="C205" s="44" t="s">
        <v>68</v>
      </c>
      <c r="D205" s="44" t="s">
        <v>1197</v>
      </c>
      <c r="E205" s="44" t="s">
        <v>1197</v>
      </c>
      <c r="F205" s="44" t="s">
        <v>1220</v>
      </c>
      <c r="G205" s="44" t="s">
        <v>83</v>
      </c>
      <c r="H205" s="44" t="s">
        <v>84</v>
      </c>
      <c r="I205" s="44" t="s">
        <v>84</v>
      </c>
      <c r="J205" s="23"/>
      <c r="K205" s="16"/>
      <c r="L205" s="16"/>
      <c r="M205" s="16"/>
      <c r="N205" s="26"/>
      <c r="O205" s="17"/>
    </row>
    <row r="206" spans="1:15">
      <c r="A206" s="44" t="s">
        <v>1222</v>
      </c>
      <c r="B206" s="44" t="s">
        <v>127</v>
      </c>
      <c r="C206" s="44" t="s">
        <v>68</v>
      </c>
      <c r="D206" s="44" t="s">
        <v>1197</v>
      </c>
      <c r="E206" s="44" t="s">
        <v>1197</v>
      </c>
      <c r="F206" s="44" t="s">
        <v>1224</v>
      </c>
      <c r="G206" s="44" t="s">
        <v>83</v>
      </c>
      <c r="H206" s="44" t="s">
        <v>84</v>
      </c>
      <c r="I206" s="44" t="s">
        <v>84</v>
      </c>
      <c r="J206" s="23"/>
      <c r="K206" s="16"/>
      <c r="L206" s="16"/>
      <c r="M206" s="16"/>
      <c r="N206" s="26"/>
      <c r="O206" s="17"/>
    </row>
    <row r="207" spans="1:15">
      <c r="A207" s="44" t="s">
        <v>1226</v>
      </c>
      <c r="B207" s="44" t="s">
        <v>127</v>
      </c>
      <c r="C207" s="44" t="s">
        <v>68</v>
      </c>
      <c r="D207" s="44" t="s">
        <v>1197</v>
      </c>
      <c r="E207" s="44" t="s">
        <v>1197</v>
      </c>
      <c r="F207" s="44" t="s">
        <v>1228</v>
      </c>
      <c r="G207" s="44" t="s">
        <v>83</v>
      </c>
      <c r="H207" s="44" t="s">
        <v>84</v>
      </c>
      <c r="I207" s="44" t="s">
        <v>84</v>
      </c>
      <c r="J207" s="23"/>
      <c r="K207" s="16"/>
      <c r="L207" s="16"/>
      <c r="M207" s="16"/>
      <c r="N207" s="26"/>
      <c r="O207" s="17"/>
    </row>
    <row r="208" spans="1:15" ht="26">
      <c r="A208" s="44" t="s">
        <v>1230</v>
      </c>
      <c r="B208" s="44" t="s">
        <v>127</v>
      </c>
      <c r="C208" s="44" t="s">
        <v>68</v>
      </c>
      <c r="D208" s="44" t="s">
        <v>1197</v>
      </c>
      <c r="E208" s="44" t="s">
        <v>1197</v>
      </c>
      <c r="F208" s="44" t="s">
        <v>1232</v>
      </c>
      <c r="G208" s="44" t="s">
        <v>83</v>
      </c>
      <c r="H208" s="44" t="s">
        <v>84</v>
      </c>
      <c r="I208" s="44" t="s">
        <v>84</v>
      </c>
      <c r="J208" s="23"/>
      <c r="K208" s="16"/>
      <c r="L208" s="16"/>
      <c r="M208" s="16"/>
      <c r="N208" s="26"/>
      <c r="O208" s="17"/>
    </row>
    <row r="209" spans="1:15" ht="39">
      <c r="A209" s="44" t="s">
        <v>65</v>
      </c>
      <c r="B209" s="44" t="s">
        <v>67</v>
      </c>
      <c r="C209" s="44" t="s">
        <v>68</v>
      </c>
      <c r="D209" s="44" t="s">
        <v>70</v>
      </c>
      <c r="E209" s="44" t="s">
        <v>70</v>
      </c>
      <c r="F209" s="44" t="s">
        <v>72</v>
      </c>
      <c r="G209" s="44" t="s">
        <v>83</v>
      </c>
      <c r="H209" s="44" t="s">
        <v>84</v>
      </c>
      <c r="I209" s="44" t="s">
        <v>84</v>
      </c>
      <c r="J209" s="23"/>
      <c r="K209" s="16"/>
      <c r="L209" s="16"/>
      <c r="M209" s="16"/>
      <c r="N209" s="26"/>
      <c r="O209" s="17"/>
    </row>
    <row r="210" spans="1:15" ht="26">
      <c r="A210" s="44" t="s">
        <v>85</v>
      </c>
      <c r="B210" s="44" t="s">
        <v>67</v>
      </c>
      <c r="C210" s="44" t="s">
        <v>68</v>
      </c>
      <c r="D210" s="44" t="s">
        <v>70</v>
      </c>
      <c r="E210" s="44" t="s">
        <v>70</v>
      </c>
      <c r="F210" s="44" t="s">
        <v>87</v>
      </c>
      <c r="G210" s="44" t="s">
        <v>83</v>
      </c>
      <c r="H210" s="44" t="s">
        <v>84</v>
      </c>
      <c r="I210" s="44" t="s">
        <v>84</v>
      </c>
      <c r="J210" s="23"/>
      <c r="K210" s="16"/>
      <c r="L210" s="16"/>
      <c r="M210" s="16"/>
      <c r="N210" s="26"/>
      <c r="O210" s="17"/>
    </row>
    <row r="211" spans="1:15" ht="26">
      <c r="A211" s="44" t="s">
        <v>91</v>
      </c>
      <c r="B211" s="44" t="s">
        <v>67</v>
      </c>
      <c r="C211" s="44" t="s">
        <v>68</v>
      </c>
      <c r="D211" s="44" t="s">
        <v>70</v>
      </c>
      <c r="E211" s="44" t="s">
        <v>70</v>
      </c>
      <c r="F211" s="44" t="s">
        <v>93</v>
      </c>
      <c r="G211" s="44" t="s">
        <v>83</v>
      </c>
      <c r="H211" s="44" t="s">
        <v>84</v>
      </c>
      <c r="I211" s="44" t="s">
        <v>84</v>
      </c>
      <c r="J211" s="23"/>
      <c r="K211" s="16"/>
      <c r="L211" s="16"/>
      <c r="M211" s="16"/>
      <c r="N211" s="26"/>
      <c r="O211" s="17"/>
    </row>
    <row r="212" spans="1:15" ht="26">
      <c r="A212" s="44" t="s">
        <v>98</v>
      </c>
      <c r="B212" s="44" t="s">
        <v>67</v>
      </c>
      <c r="C212" s="44" t="s">
        <v>68</v>
      </c>
      <c r="D212" s="44" t="s">
        <v>70</v>
      </c>
      <c r="E212" s="44" t="s">
        <v>70</v>
      </c>
      <c r="F212" s="44" t="s">
        <v>100</v>
      </c>
      <c r="G212" s="44" t="s">
        <v>83</v>
      </c>
      <c r="H212" s="44" t="s">
        <v>84</v>
      </c>
      <c r="I212" s="44" t="s">
        <v>84</v>
      </c>
      <c r="J212" s="23"/>
      <c r="K212" s="16"/>
      <c r="L212" s="16"/>
      <c r="M212" s="16"/>
      <c r="N212" s="26"/>
      <c r="O212" s="17"/>
    </row>
    <row r="213" spans="1:15">
      <c r="A213" s="44" t="s">
        <v>102</v>
      </c>
      <c r="B213" s="44" t="s">
        <v>67</v>
      </c>
      <c r="C213" s="44" t="s">
        <v>68</v>
      </c>
      <c r="D213" s="44" t="s">
        <v>70</v>
      </c>
      <c r="E213" s="44" t="s">
        <v>70</v>
      </c>
      <c r="F213" s="44" t="s">
        <v>105</v>
      </c>
      <c r="G213" s="44" t="s">
        <v>83</v>
      </c>
      <c r="H213" s="44" t="s">
        <v>84</v>
      </c>
      <c r="I213" s="44" t="s">
        <v>84</v>
      </c>
      <c r="J213" s="23"/>
      <c r="K213" s="16"/>
      <c r="L213" s="16"/>
      <c r="M213" s="16"/>
      <c r="N213" s="26"/>
      <c r="O213" s="17"/>
    </row>
    <row r="214" spans="1:15" ht="39">
      <c r="A214" s="44" t="s">
        <v>109</v>
      </c>
      <c r="B214" s="44" t="s">
        <v>67</v>
      </c>
      <c r="C214" s="44" t="s">
        <v>68</v>
      </c>
      <c r="D214" s="44" t="s">
        <v>70</v>
      </c>
      <c r="E214" s="44" t="s">
        <v>70</v>
      </c>
      <c r="F214" s="44" t="s">
        <v>111</v>
      </c>
      <c r="G214" s="44" t="s">
        <v>83</v>
      </c>
      <c r="H214" s="44" t="s">
        <v>84</v>
      </c>
      <c r="I214" s="44" t="s">
        <v>84</v>
      </c>
      <c r="J214" s="23"/>
      <c r="K214" s="16"/>
      <c r="L214" s="16"/>
      <c r="M214" s="16"/>
      <c r="N214" s="26"/>
      <c r="O214" s="17"/>
    </row>
    <row r="215" spans="1:15">
      <c r="A215" s="44" t="s">
        <v>113</v>
      </c>
      <c r="B215" s="44" t="s">
        <v>67</v>
      </c>
      <c r="C215" s="44" t="s">
        <v>68</v>
      </c>
      <c r="D215" s="44" t="s">
        <v>70</v>
      </c>
      <c r="E215" s="44" t="s">
        <v>70</v>
      </c>
      <c r="F215" s="44" t="s">
        <v>115</v>
      </c>
      <c r="G215" s="44" t="s">
        <v>83</v>
      </c>
      <c r="H215" s="44" t="s">
        <v>84</v>
      </c>
      <c r="I215" s="44" t="s">
        <v>84</v>
      </c>
      <c r="J215" s="23"/>
      <c r="K215" s="16"/>
      <c r="L215" s="16"/>
      <c r="M215" s="16"/>
      <c r="N215" s="26"/>
      <c r="O215" s="17"/>
    </row>
    <row r="216" spans="1:15">
      <c r="A216" s="44" t="s">
        <v>117</v>
      </c>
      <c r="B216" s="44" t="s">
        <v>67</v>
      </c>
      <c r="C216" s="44" t="s">
        <v>68</v>
      </c>
      <c r="D216" s="44" t="s">
        <v>70</v>
      </c>
      <c r="E216" s="44" t="s">
        <v>70</v>
      </c>
      <c r="F216" s="44" t="s">
        <v>119</v>
      </c>
      <c r="G216" s="44" t="s">
        <v>83</v>
      </c>
      <c r="H216" s="44" t="s">
        <v>84</v>
      </c>
      <c r="I216" s="44" t="s">
        <v>84</v>
      </c>
      <c r="J216" s="23"/>
      <c r="K216" s="16"/>
      <c r="L216" s="16"/>
      <c r="M216" s="16"/>
      <c r="N216" s="26"/>
      <c r="O216" s="17"/>
    </row>
    <row r="217" spans="1:15">
      <c r="A217" s="44" t="s">
        <v>122</v>
      </c>
      <c r="B217" s="44" t="s">
        <v>67</v>
      </c>
      <c r="C217" s="44" t="s">
        <v>68</v>
      </c>
      <c r="D217" s="44" t="s">
        <v>70</v>
      </c>
      <c r="E217" s="44" t="s">
        <v>70</v>
      </c>
      <c r="F217" s="44" t="s">
        <v>124</v>
      </c>
      <c r="G217" s="44" t="s">
        <v>83</v>
      </c>
      <c r="H217" s="44" t="s">
        <v>84</v>
      </c>
      <c r="I217" s="44" t="s">
        <v>84</v>
      </c>
      <c r="J217" s="23"/>
      <c r="K217" s="16"/>
      <c r="L217" s="16"/>
      <c r="M217" s="16"/>
      <c r="N217" s="26"/>
      <c r="O217" s="17"/>
    </row>
    <row r="218" spans="1:15" ht="26">
      <c r="A218" s="44" t="s">
        <v>430</v>
      </c>
      <c r="B218" s="44" t="s">
        <v>67</v>
      </c>
      <c r="C218" s="44" t="s">
        <v>68</v>
      </c>
      <c r="D218" s="44" t="s">
        <v>431</v>
      </c>
      <c r="E218" s="44" t="s">
        <v>431</v>
      </c>
      <c r="F218" s="44" t="s">
        <v>432</v>
      </c>
      <c r="G218" s="44" t="s">
        <v>83</v>
      </c>
      <c r="H218" s="44" t="s">
        <v>84</v>
      </c>
      <c r="I218" s="44" t="s">
        <v>84</v>
      </c>
      <c r="J218" s="23"/>
      <c r="K218" s="16"/>
      <c r="L218" s="16"/>
      <c r="M218" s="16"/>
      <c r="N218" s="26"/>
      <c r="O218" s="17"/>
    </row>
    <row r="219" spans="1:15" ht="26">
      <c r="A219" s="44" t="s">
        <v>528</v>
      </c>
      <c r="B219" s="44" t="s">
        <v>127</v>
      </c>
      <c r="C219" s="44" t="s">
        <v>68</v>
      </c>
      <c r="D219" s="44" t="s">
        <v>530</v>
      </c>
      <c r="E219" s="44" t="s">
        <v>530</v>
      </c>
      <c r="F219" s="44" t="s">
        <v>532</v>
      </c>
      <c r="G219" s="44" t="s">
        <v>83</v>
      </c>
      <c r="H219" s="44" t="s">
        <v>84</v>
      </c>
      <c r="I219" s="44" t="s">
        <v>84</v>
      </c>
      <c r="J219" s="23"/>
      <c r="K219" s="16"/>
      <c r="L219" s="16"/>
      <c r="M219" s="16"/>
      <c r="N219" s="26"/>
      <c r="O219" s="17"/>
    </row>
    <row r="220" spans="1:15" ht="26">
      <c r="A220" s="44" t="s">
        <v>535</v>
      </c>
      <c r="B220" s="44" t="s">
        <v>127</v>
      </c>
      <c r="C220" s="44" t="s">
        <v>68</v>
      </c>
      <c r="D220" s="44" t="s">
        <v>530</v>
      </c>
      <c r="E220" s="44" t="s">
        <v>530</v>
      </c>
      <c r="F220" s="44" t="s">
        <v>537</v>
      </c>
      <c r="G220" s="44" t="s">
        <v>83</v>
      </c>
      <c r="H220" s="44" t="s">
        <v>84</v>
      </c>
      <c r="I220" s="44" t="s">
        <v>84</v>
      </c>
      <c r="J220" s="23"/>
      <c r="K220" s="16"/>
      <c r="L220" s="16"/>
      <c r="M220" s="16"/>
      <c r="N220" s="26"/>
      <c r="O220" s="17"/>
    </row>
    <row r="221" spans="1:15" ht="26">
      <c r="A221" s="44" t="s">
        <v>539</v>
      </c>
      <c r="B221" s="44" t="s">
        <v>127</v>
      </c>
      <c r="C221" s="44" t="s">
        <v>68</v>
      </c>
      <c r="D221" s="44" t="s">
        <v>530</v>
      </c>
      <c r="E221" s="44" t="s">
        <v>530</v>
      </c>
      <c r="F221" s="44" t="s">
        <v>541</v>
      </c>
      <c r="G221" s="44" t="s">
        <v>83</v>
      </c>
      <c r="H221" s="44" t="s">
        <v>84</v>
      </c>
      <c r="I221" s="44" t="s">
        <v>84</v>
      </c>
      <c r="J221" s="23"/>
      <c r="K221" s="16"/>
      <c r="L221" s="16"/>
      <c r="M221" s="16"/>
      <c r="N221" s="26"/>
      <c r="O221" s="17"/>
    </row>
    <row r="222" spans="1:15" ht="26">
      <c r="A222" s="44" t="s">
        <v>543</v>
      </c>
      <c r="B222" s="44" t="s">
        <v>127</v>
      </c>
      <c r="C222" s="44" t="s">
        <v>68</v>
      </c>
      <c r="D222" s="44" t="s">
        <v>530</v>
      </c>
      <c r="E222" s="44" t="s">
        <v>530</v>
      </c>
      <c r="F222" s="44" t="s">
        <v>545</v>
      </c>
      <c r="G222" s="44" t="s">
        <v>83</v>
      </c>
      <c r="H222" s="44" t="s">
        <v>84</v>
      </c>
      <c r="I222" s="44" t="s">
        <v>84</v>
      </c>
      <c r="J222" s="23"/>
      <c r="K222" s="16"/>
      <c r="L222" s="16"/>
      <c r="M222" s="16"/>
      <c r="N222" s="26"/>
      <c r="O222" s="17"/>
    </row>
    <row r="223" spans="1:15" ht="26">
      <c r="A223" s="44" t="s">
        <v>547</v>
      </c>
      <c r="B223" s="44" t="s">
        <v>127</v>
      </c>
      <c r="C223" s="44" t="s">
        <v>68</v>
      </c>
      <c r="D223" s="44" t="s">
        <v>530</v>
      </c>
      <c r="E223" s="44" t="s">
        <v>530</v>
      </c>
      <c r="F223" s="44" t="s">
        <v>549</v>
      </c>
      <c r="G223" s="44" t="s">
        <v>83</v>
      </c>
      <c r="H223" s="44" t="s">
        <v>84</v>
      </c>
      <c r="I223" s="44" t="s">
        <v>84</v>
      </c>
      <c r="J223" s="23"/>
      <c r="K223" s="16"/>
      <c r="L223" s="16"/>
      <c r="M223" s="16"/>
      <c r="N223" s="26"/>
      <c r="O223" s="17"/>
    </row>
    <row r="224" spans="1:15" ht="26">
      <c r="A224" s="44" t="s">
        <v>551</v>
      </c>
      <c r="B224" s="44" t="s">
        <v>127</v>
      </c>
      <c r="C224" s="44" t="s">
        <v>68</v>
      </c>
      <c r="D224" s="44" t="s">
        <v>530</v>
      </c>
      <c r="E224" s="44" t="s">
        <v>530</v>
      </c>
      <c r="F224" s="44" t="s">
        <v>553</v>
      </c>
      <c r="G224" s="44" t="s">
        <v>83</v>
      </c>
      <c r="H224" s="44" t="s">
        <v>84</v>
      </c>
      <c r="I224" s="44" t="s">
        <v>84</v>
      </c>
      <c r="J224" s="23"/>
      <c r="K224" s="16"/>
      <c r="L224" s="16"/>
      <c r="M224" s="16"/>
      <c r="N224" s="26"/>
      <c r="O224" s="17"/>
    </row>
    <row r="225" spans="1:15" ht="26">
      <c r="A225" s="44" t="s">
        <v>555</v>
      </c>
      <c r="B225" s="44" t="s">
        <v>127</v>
      </c>
      <c r="C225" s="44" t="s">
        <v>68</v>
      </c>
      <c r="D225" s="44" t="s">
        <v>530</v>
      </c>
      <c r="E225" s="44" t="s">
        <v>530</v>
      </c>
      <c r="F225" s="44" t="s">
        <v>557</v>
      </c>
      <c r="G225" s="44" t="s">
        <v>83</v>
      </c>
      <c r="H225" s="44" t="s">
        <v>84</v>
      </c>
      <c r="I225" s="44" t="s">
        <v>84</v>
      </c>
      <c r="J225" s="23"/>
      <c r="K225" s="16"/>
      <c r="L225" s="16"/>
      <c r="M225" s="16"/>
      <c r="N225" s="26"/>
      <c r="O225" s="17"/>
    </row>
    <row r="226" spans="1:15" ht="26">
      <c r="A226" s="44" t="s">
        <v>559</v>
      </c>
      <c r="B226" s="44" t="s">
        <v>127</v>
      </c>
      <c r="C226" s="44" t="s">
        <v>68</v>
      </c>
      <c r="D226" s="44" t="s">
        <v>530</v>
      </c>
      <c r="E226" s="44" t="s">
        <v>530</v>
      </c>
      <c r="F226" s="44" t="s">
        <v>561</v>
      </c>
      <c r="G226" s="44" t="s">
        <v>83</v>
      </c>
      <c r="H226" s="44" t="s">
        <v>84</v>
      </c>
      <c r="I226" s="44" t="s">
        <v>84</v>
      </c>
      <c r="J226" s="23"/>
      <c r="K226" s="16"/>
      <c r="L226" s="16"/>
      <c r="M226" s="16"/>
      <c r="N226" s="26"/>
      <c r="O226" s="17"/>
    </row>
    <row r="227" spans="1:15" ht="26">
      <c r="A227" s="44" t="s">
        <v>563</v>
      </c>
      <c r="B227" s="44" t="s">
        <v>127</v>
      </c>
      <c r="C227" s="44" t="s">
        <v>68</v>
      </c>
      <c r="D227" s="44" t="s">
        <v>530</v>
      </c>
      <c r="E227" s="44" t="s">
        <v>530</v>
      </c>
      <c r="F227" s="44" t="s">
        <v>565</v>
      </c>
      <c r="G227" s="44" t="s">
        <v>83</v>
      </c>
      <c r="H227" s="44" t="s">
        <v>84</v>
      </c>
      <c r="I227" s="44" t="s">
        <v>84</v>
      </c>
      <c r="J227" s="23"/>
      <c r="K227" s="16"/>
      <c r="L227" s="16"/>
      <c r="M227" s="16"/>
      <c r="N227" s="26"/>
      <c r="O227" s="17"/>
    </row>
    <row r="228" spans="1:15" ht="26">
      <c r="A228" s="44" t="s">
        <v>567</v>
      </c>
      <c r="B228" s="44" t="s">
        <v>127</v>
      </c>
      <c r="C228" s="44" t="s">
        <v>68</v>
      </c>
      <c r="D228" s="44" t="s">
        <v>530</v>
      </c>
      <c r="E228" s="44" t="s">
        <v>530</v>
      </c>
      <c r="F228" s="44" t="s">
        <v>569</v>
      </c>
      <c r="G228" s="44" t="s">
        <v>83</v>
      </c>
      <c r="H228" s="44" t="s">
        <v>84</v>
      </c>
      <c r="I228" s="44" t="s">
        <v>84</v>
      </c>
      <c r="J228" s="23"/>
      <c r="K228" s="16"/>
      <c r="L228" s="16"/>
      <c r="M228" s="16"/>
      <c r="N228" s="26"/>
      <c r="O228" s="17"/>
    </row>
    <row r="229" spans="1:15" ht="26">
      <c r="A229" s="44" t="s">
        <v>571</v>
      </c>
      <c r="B229" s="44" t="s">
        <v>127</v>
      </c>
      <c r="C229" s="44" t="s">
        <v>68</v>
      </c>
      <c r="D229" s="44" t="s">
        <v>530</v>
      </c>
      <c r="E229" s="44" t="s">
        <v>530</v>
      </c>
      <c r="F229" s="44" t="s">
        <v>573</v>
      </c>
      <c r="G229" s="44" t="s">
        <v>83</v>
      </c>
      <c r="H229" s="44" t="s">
        <v>84</v>
      </c>
      <c r="I229" s="44" t="s">
        <v>84</v>
      </c>
      <c r="J229" s="23"/>
      <c r="K229" s="16"/>
      <c r="L229" s="16"/>
      <c r="M229" s="16"/>
      <c r="N229" s="26"/>
      <c r="O229" s="17"/>
    </row>
    <row r="230" spans="1:15" ht="26">
      <c r="A230" s="44" t="s">
        <v>575</v>
      </c>
      <c r="B230" s="44" t="s">
        <v>127</v>
      </c>
      <c r="C230" s="44" t="s">
        <v>68</v>
      </c>
      <c r="D230" s="44" t="s">
        <v>530</v>
      </c>
      <c r="E230" s="44" t="s">
        <v>530</v>
      </c>
      <c r="F230" s="44" t="s">
        <v>577</v>
      </c>
      <c r="G230" s="44" t="s">
        <v>83</v>
      </c>
      <c r="H230" s="44" t="s">
        <v>84</v>
      </c>
      <c r="I230" s="44" t="s">
        <v>84</v>
      </c>
      <c r="J230" s="23"/>
      <c r="K230" s="16"/>
      <c r="L230" s="16"/>
      <c r="M230" s="16"/>
      <c r="N230" s="26"/>
      <c r="O230" s="17"/>
    </row>
    <row r="231" spans="1:15">
      <c r="A231" s="44" t="s">
        <v>579</v>
      </c>
      <c r="B231" s="44" t="s">
        <v>127</v>
      </c>
      <c r="C231" s="44" t="s">
        <v>68</v>
      </c>
      <c r="D231" s="44" t="s">
        <v>530</v>
      </c>
      <c r="E231" s="44" t="s">
        <v>530</v>
      </c>
      <c r="F231" s="44" t="s">
        <v>581</v>
      </c>
      <c r="G231" s="44" t="s">
        <v>83</v>
      </c>
      <c r="H231" s="44" t="s">
        <v>84</v>
      </c>
      <c r="I231" s="44" t="s">
        <v>84</v>
      </c>
      <c r="J231" s="23"/>
      <c r="K231" s="16"/>
      <c r="L231" s="16"/>
      <c r="M231" s="16"/>
      <c r="N231" s="26"/>
      <c r="O231" s="17"/>
    </row>
    <row r="232" spans="1:15" ht="26">
      <c r="A232" s="44" t="s">
        <v>583</v>
      </c>
      <c r="B232" s="44" t="s">
        <v>127</v>
      </c>
      <c r="C232" s="44" t="s">
        <v>68</v>
      </c>
      <c r="D232" s="44" t="s">
        <v>530</v>
      </c>
      <c r="E232" s="44" t="s">
        <v>530</v>
      </c>
      <c r="F232" s="44" t="s">
        <v>584</v>
      </c>
      <c r="G232" s="44" t="s">
        <v>83</v>
      </c>
      <c r="H232" s="44" t="s">
        <v>84</v>
      </c>
      <c r="I232" s="44" t="s">
        <v>84</v>
      </c>
      <c r="J232" s="23"/>
      <c r="K232" s="16"/>
      <c r="L232" s="16"/>
      <c r="M232" s="16"/>
      <c r="N232" s="26"/>
      <c r="O232" s="17"/>
    </row>
    <row r="233" spans="1:15" ht="26">
      <c r="A233" s="44" t="s">
        <v>931</v>
      </c>
      <c r="B233" s="44" t="s">
        <v>127</v>
      </c>
      <c r="C233" s="44" t="s">
        <v>233</v>
      </c>
      <c r="D233" s="44" t="s">
        <v>932</v>
      </c>
      <c r="E233" s="44" t="s">
        <v>932</v>
      </c>
      <c r="F233" s="44" t="s">
        <v>933</v>
      </c>
      <c r="G233" s="44" t="s">
        <v>83</v>
      </c>
      <c r="H233" s="44" t="s">
        <v>84</v>
      </c>
      <c r="I233" s="44" t="s">
        <v>84</v>
      </c>
      <c r="J233" s="23"/>
      <c r="K233" s="16"/>
      <c r="L233" s="16"/>
      <c r="M233" s="16"/>
      <c r="N233" s="26"/>
      <c r="O233" s="17"/>
    </row>
    <row r="234" spans="1:15">
      <c r="A234" s="44" t="s">
        <v>936</v>
      </c>
      <c r="B234" s="44" t="s">
        <v>127</v>
      </c>
      <c r="C234" s="44" t="s">
        <v>233</v>
      </c>
      <c r="D234" s="44" t="s">
        <v>932</v>
      </c>
      <c r="E234" s="44" t="s">
        <v>932</v>
      </c>
      <c r="F234" s="44" t="s">
        <v>937</v>
      </c>
      <c r="G234" s="44" t="s">
        <v>83</v>
      </c>
      <c r="H234" s="44" t="s">
        <v>84</v>
      </c>
      <c r="I234" s="44" t="s">
        <v>84</v>
      </c>
      <c r="J234" s="23"/>
      <c r="K234" s="16"/>
      <c r="L234" s="16"/>
      <c r="M234" s="16"/>
      <c r="N234" s="26"/>
      <c r="O234" s="17"/>
    </row>
    <row r="235" spans="1:15">
      <c r="A235" s="44" t="s">
        <v>939</v>
      </c>
      <c r="B235" s="44" t="s">
        <v>127</v>
      </c>
      <c r="C235" s="44" t="s">
        <v>233</v>
      </c>
      <c r="D235" s="44" t="s">
        <v>932</v>
      </c>
      <c r="E235" s="44" t="s">
        <v>932</v>
      </c>
      <c r="F235" s="44" t="s">
        <v>940</v>
      </c>
      <c r="G235" s="44" t="s">
        <v>83</v>
      </c>
      <c r="H235" s="44" t="s">
        <v>84</v>
      </c>
      <c r="I235" s="44" t="s">
        <v>84</v>
      </c>
      <c r="J235" s="23"/>
      <c r="K235" s="16"/>
      <c r="L235" s="16"/>
      <c r="M235" s="16"/>
      <c r="N235" s="26"/>
      <c r="O235" s="17"/>
    </row>
    <row r="236" spans="1:15" ht="26">
      <c r="A236" s="44" t="s">
        <v>942</v>
      </c>
      <c r="B236" s="44" t="s">
        <v>127</v>
      </c>
      <c r="C236" s="44" t="s">
        <v>233</v>
      </c>
      <c r="D236" s="44" t="s">
        <v>932</v>
      </c>
      <c r="E236" s="44" t="s">
        <v>932</v>
      </c>
      <c r="F236" s="44" t="s">
        <v>943</v>
      </c>
      <c r="G236" s="44" t="s">
        <v>83</v>
      </c>
      <c r="H236" s="44" t="s">
        <v>84</v>
      </c>
      <c r="I236" s="44" t="s">
        <v>84</v>
      </c>
      <c r="J236" s="23"/>
      <c r="K236" s="16"/>
      <c r="L236" s="16"/>
      <c r="M236" s="16"/>
      <c r="N236" s="26"/>
      <c r="O236" s="17"/>
    </row>
    <row r="237" spans="1:15">
      <c r="A237" s="44" t="s">
        <v>945</v>
      </c>
      <c r="B237" s="44" t="s">
        <v>127</v>
      </c>
      <c r="C237" s="44" t="s">
        <v>233</v>
      </c>
      <c r="D237" s="44" t="s">
        <v>932</v>
      </c>
      <c r="E237" s="44" t="s">
        <v>932</v>
      </c>
      <c r="F237" s="44" t="s">
        <v>946</v>
      </c>
      <c r="G237" s="44" t="s">
        <v>83</v>
      </c>
      <c r="H237" s="44" t="s">
        <v>84</v>
      </c>
      <c r="I237" s="44" t="s">
        <v>84</v>
      </c>
      <c r="J237" s="23"/>
      <c r="K237" s="16"/>
      <c r="L237" s="16"/>
      <c r="M237" s="16"/>
      <c r="N237" s="26"/>
      <c r="O237" s="17"/>
    </row>
    <row r="238" spans="1:15">
      <c r="A238" s="44" t="s">
        <v>948</v>
      </c>
      <c r="B238" s="44" t="s">
        <v>127</v>
      </c>
      <c r="C238" s="44" t="s">
        <v>233</v>
      </c>
      <c r="D238" s="44" t="s">
        <v>932</v>
      </c>
      <c r="E238" s="44" t="s">
        <v>932</v>
      </c>
      <c r="F238" s="44" t="s">
        <v>950</v>
      </c>
      <c r="G238" s="44" t="s">
        <v>83</v>
      </c>
      <c r="H238" s="44" t="s">
        <v>84</v>
      </c>
      <c r="I238" s="44" t="s">
        <v>84</v>
      </c>
      <c r="J238" s="23"/>
      <c r="K238" s="16"/>
      <c r="L238" s="16"/>
      <c r="M238" s="16"/>
      <c r="N238" s="26"/>
      <c r="O238" s="17"/>
    </row>
    <row r="239" spans="1:15" ht="26">
      <c r="A239" s="44" t="s">
        <v>952</v>
      </c>
      <c r="B239" s="44" t="s">
        <v>127</v>
      </c>
      <c r="C239" s="44" t="s">
        <v>233</v>
      </c>
      <c r="D239" s="44" t="s">
        <v>932</v>
      </c>
      <c r="E239" s="44" t="s">
        <v>932</v>
      </c>
      <c r="F239" s="44" t="s">
        <v>954</v>
      </c>
      <c r="G239" s="44" t="s">
        <v>83</v>
      </c>
      <c r="H239" s="44" t="s">
        <v>84</v>
      </c>
      <c r="I239" s="44" t="s">
        <v>84</v>
      </c>
      <c r="J239" s="23"/>
      <c r="K239" s="16"/>
      <c r="L239" s="16"/>
      <c r="M239" s="16"/>
      <c r="N239" s="26"/>
      <c r="O239" s="17"/>
    </row>
    <row r="240" spans="1:15" ht="26">
      <c r="A240" s="44" t="s">
        <v>956</v>
      </c>
      <c r="B240" s="44" t="s">
        <v>127</v>
      </c>
      <c r="C240" s="44" t="s">
        <v>233</v>
      </c>
      <c r="D240" s="44" t="s">
        <v>932</v>
      </c>
      <c r="E240" s="44" t="s">
        <v>932</v>
      </c>
      <c r="F240" s="44" t="s">
        <v>958</v>
      </c>
      <c r="G240" s="44" t="s">
        <v>83</v>
      </c>
      <c r="H240" s="44" t="s">
        <v>84</v>
      </c>
      <c r="I240" s="44" t="s">
        <v>84</v>
      </c>
      <c r="J240" s="23"/>
      <c r="K240" s="16"/>
      <c r="L240" s="16"/>
      <c r="M240" s="16"/>
      <c r="N240" s="26"/>
      <c r="O240" s="17"/>
    </row>
    <row r="241" spans="1:15" ht="26">
      <c r="A241" s="44" t="s">
        <v>960</v>
      </c>
      <c r="B241" s="44" t="s">
        <v>127</v>
      </c>
      <c r="C241" s="44" t="s">
        <v>233</v>
      </c>
      <c r="D241" s="44" t="s">
        <v>932</v>
      </c>
      <c r="E241" s="44" t="s">
        <v>932</v>
      </c>
      <c r="F241" s="44" t="s">
        <v>962</v>
      </c>
      <c r="G241" s="44" t="s">
        <v>83</v>
      </c>
      <c r="H241" s="44" t="s">
        <v>84</v>
      </c>
      <c r="I241" s="44" t="s">
        <v>84</v>
      </c>
      <c r="J241" s="23"/>
      <c r="K241" s="16"/>
      <c r="L241" s="16"/>
      <c r="M241" s="16"/>
      <c r="N241" s="26"/>
      <c r="O241" s="17"/>
    </row>
    <row r="242" spans="1:15" ht="26">
      <c r="A242" s="44" t="s">
        <v>964</v>
      </c>
      <c r="B242" s="44" t="s">
        <v>127</v>
      </c>
      <c r="C242" s="44" t="s">
        <v>233</v>
      </c>
      <c r="D242" s="44" t="s">
        <v>932</v>
      </c>
      <c r="E242" s="44" t="s">
        <v>932</v>
      </c>
      <c r="F242" s="44" t="s">
        <v>966</v>
      </c>
      <c r="G242" s="44" t="s">
        <v>83</v>
      </c>
      <c r="H242" s="44" t="s">
        <v>84</v>
      </c>
      <c r="I242" s="44" t="s">
        <v>84</v>
      </c>
      <c r="J242" s="23"/>
      <c r="K242" s="16"/>
      <c r="L242" s="16"/>
      <c r="M242" s="16"/>
      <c r="N242" s="26"/>
      <c r="O242" s="17"/>
    </row>
    <row r="243" spans="1:15">
      <c r="A243" s="44" t="s">
        <v>968</v>
      </c>
      <c r="B243" s="44" t="s">
        <v>127</v>
      </c>
      <c r="C243" s="44" t="s">
        <v>233</v>
      </c>
      <c r="D243" s="44" t="s">
        <v>932</v>
      </c>
      <c r="E243" s="44" t="s">
        <v>932</v>
      </c>
      <c r="F243" s="44" t="s">
        <v>970</v>
      </c>
      <c r="G243" s="44" t="s">
        <v>83</v>
      </c>
      <c r="H243" s="44" t="s">
        <v>84</v>
      </c>
      <c r="I243" s="44" t="s">
        <v>84</v>
      </c>
      <c r="J243" s="23"/>
      <c r="K243" s="16"/>
      <c r="L243" s="16"/>
      <c r="M243" s="16"/>
      <c r="N243" s="26"/>
      <c r="O243" s="17"/>
    </row>
    <row r="244" spans="1:15">
      <c r="A244" s="44" t="s">
        <v>972</v>
      </c>
      <c r="B244" s="44" t="s">
        <v>127</v>
      </c>
      <c r="C244" s="44" t="s">
        <v>233</v>
      </c>
      <c r="D244" s="44" t="s">
        <v>932</v>
      </c>
      <c r="E244" s="44" t="s">
        <v>932</v>
      </c>
      <c r="F244" s="44" t="s">
        <v>974</v>
      </c>
      <c r="G244" s="44" t="s">
        <v>83</v>
      </c>
      <c r="H244" s="44" t="s">
        <v>84</v>
      </c>
      <c r="I244" s="44" t="s">
        <v>84</v>
      </c>
      <c r="J244" s="23"/>
      <c r="K244" s="16"/>
      <c r="L244" s="16"/>
      <c r="M244" s="16"/>
      <c r="N244" s="26"/>
      <c r="O244" s="17"/>
    </row>
    <row r="245" spans="1:15" ht="26">
      <c r="A245" s="44" t="s">
        <v>976</v>
      </c>
      <c r="B245" s="44" t="s">
        <v>127</v>
      </c>
      <c r="C245" s="44" t="s">
        <v>233</v>
      </c>
      <c r="D245" s="44" t="s">
        <v>932</v>
      </c>
      <c r="E245" s="44" t="s">
        <v>932</v>
      </c>
      <c r="F245" s="44" t="s">
        <v>978</v>
      </c>
      <c r="G245" s="44" t="s">
        <v>83</v>
      </c>
      <c r="H245" s="44" t="s">
        <v>84</v>
      </c>
      <c r="I245" s="44" t="s">
        <v>84</v>
      </c>
      <c r="J245" s="23"/>
      <c r="K245" s="16"/>
      <c r="L245" s="16"/>
      <c r="M245" s="16"/>
      <c r="N245" s="26"/>
      <c r="O245" s="17"/>
    </row>
    <row r="246" spans="1:15" ht="26">
      <c r="A246" s="44" t="s">
        <v>980</v>
      </c>
      <c r="B246" s="44" t="s">
        <v>127</v>
      </c>
      <c r="C246" s="44" t="s">
        <v>68</v>
      </c>
      <c r="D246" s="44" t="s">
        <v>932</v>
      </c>
      <c r="E246" s="44" t="s">
        <v>982</v>
      </c>
      <c r="F246" s="44" t="s">
        <v>984</v>
      </c>
      <c r="G246" s="44" t="s">
        <v>83</v>
      </c>
      <c r="H246" s="44" t="s">
        <v>84</v>
      </c>
      <c r="I246" s="44" t="s">
        <v>84</v>
      </c>
      <c r="J246" s="23"/>
      <c r="K246" s="16"/>
      <c r="L246" s="16"/>
      <c r="M246" s="16"/>
      <c r="N246" s="26"/>
      <c r="O246" s="17"/>
    </row>
    <row r="247" spans="1:15" ht="26">
      <c r="A247" s="44" t="s">
        <v>987</v>
      </c>
      <c r="B247" s="44" t="s">
        <v>127</v>
      </c>
      <c r="C247" s="44" t="s">
        <v>68</v>
      </c>
      <c r="D247" s="44" t="s">
        <v>932</v>
      </c>
      <c r="E247" s="44" t="s">
        <v>989</v>
      </c>
      <c r="F247" s="44" t="s">
        <v>990</v>
      </c>
      <c r="G247" s="44" t="s">
        <v>83</v>
      </c>
      <c r="H247" s="44" t="s">
        <v>84</v>
      </c>
      <c r="I247" s="44" t="s">
        <v>84</v>
      </c>
      <c r="J247" s="23"/>
      <c r="K247" s="16"/>
      <c r="L247" s="16"/>
      <c r="M247" s="16"/>
      <c r="N247" s="26"/>
      <c r="O247" s="17"/>
    </row>
    <row r="248" spans="1:15" ht="26">
      <c r="A248" s="44" t="s">
        <v>993</v>
      </c>
      <c r="B248" s="44" t="s">
        <v>127</v>
      </c>
      <c r="C248" s="44" t="s">
        <v>68</v>
      </c>
      <c r="D248" s="44" t="s">
        <v>932</v>
      </c>
      <c r="E248" s="44" t="s">
        <v>995</v>
      </c>
      <c r="F248" s="44" t="s">
        <v>996</v>
      </c>
      <c r="G248" s="44" t="s">
        <v>83</v>
      </c>
      <c r="H248" s="44" t="s">
        <v>84</v>
      </c>
      <c r="I248" s="44" t="s">
        <v>84</v>
      </c>
      <c r="J248" s="23"/>
      <c r="K248" s="16"/>
      <c r="L248" s="16"/>
      <c r="M248" s="16"/>
      <c r="N248" s="26"/>
      <c r="O248" s="17"/>
    </row>
    <row r="249" spans="1:15" ht="26">
      <c r="A249" s="44" t="s">
        <v>999</v>
      </c>
      <c r="B249" s="44" t="s">
        <v>127</v>
      </c>
      <c r="C249" s="44" t="s">
        <v>68</v>
      </c>
      <c r="D249" s="44" t="s">
        <v>932</v>
      </c>
      <c r="E249" s="44" t="s">
        <v>932</v>
      </c>
      <c r="F249" s="44" t="s">
        <v>1001</v>
      </c>
      <c r="G249" s="44" t="s">
        <v>83</v>
      </c>
      <c r="H249" s="44" t="s">
        <v>84</v>
      </c>
      <c r="I249" s="44" t="s">
        <v>84</v>
      </c>
      <c r="J249" s="23"/>
      <c r="K249" s="16"/>
      <c r="L249" s="16"/>
      <c r="M249" s="16"/>
      <c r="N249" s="26"/>
      <c r="O249" s="17"/>
    </row>
    <row r="250" spans="1:15" ht="26">
      <c r="A250" s="44" t="s">
        <v>1004</v>
      </c>
      <c r="B250" s="44" t="s">
        <v>127</v>
      </c>
      <c r="C250" s="44" t="s">
        <v>68</v>
      </c>
      <c r="D250" s="44" t="s">
        <v>932</v>
      </c>
      <c r="E250" s="44" t="s">
        <v>932</v>
      </c>
      <c r="F250" s="44" t="s">
        <v>1006</v>
      </c>
      <c r="G250" s="44" t="s">
        <v>83</v>
      </c>
      <c r="H250" s="44" t="s">
        <v>84</v>
      </c>
      <c r="I250" s="44" t="s">
        <v>84</v>
      </c>
      <c r="J250" s="23"/>
      <c r="K250" s="16"/>
      <c r="L250" s="16"/>
      <c r="M250" s="16"/>
      <c r="N250" s="26"/>
      <c r="O250" s="17"/>
    </row>
    <row r="251" spans="1:15" ht="26">
      <c r="A251" s="44" t="s">
        <v>1008</v>
      </c>
      <c r="B251" s="44" t="s">
        <v>127</v>
      </c>
      <c r="C251" s="44" t="s">
        <v>68</v>
      </c>
      <c r="D251" s="44" t="s">
        <v>932</v>
      </c>
      <c r="E251" s="44" t="s">
        <v>932</v>
      </c>
      <c r="F251" s="44" t="s">
        <v>1010</v>
      </c>
      <c r="G251" s="44" t="s">
        <v>83</v>
      </c>
      <c r="H251" s="44" t="s">
        <v>84</v>
      </c>
      <c r="I251" s="44" t="s">
        <v>84</v>
      </c>
      <c r="J251" s="23"/>
      <c r="K251" s="16"/>
      <c r="L251" s="16"/>
      <c r="M251" s="16"/>
      <c r="N251" s="26"/>
      <c r="O251" s="17"/>
    </row>
    <row r="252" spans="1:15" ht="26">
      <c r="A252" s="44" t="s">
        <v>1012</v>
      </c>
      <c r="B252" s="44" t="s">
        <v>127</v>
      </c>
      <c r="C252" s="44" t="s">
        <v>68</v>
      </c>
      <c r="D252" s="44" t="s">
        <v>932</v>
      </c>
      <c r="E252" s="44" t="s">
        <v>932</v>
      </c>
      <c r="F252" s="44" t="s">
        <v>1014</v>
      </c>
      <c r="G252" s="44" t="s">
        <v>83</v>
      </c>
      <c r="H252" s="44" t="s">
        <v>84</v>
      </c>
      <c r="I252" s="44" t="s">
        <v>84</v>
      </c>
      <c r="J252" s="23"/>
      <c r="K252" s="16"/>
      <c r="L252" s="16"/>
      <c r="M252" s="16"/>
      <c r="N252" s="26"/>
      <c r="O252" s="17"/>
    </row>
    <row r="253" spans="1:15" ht="39">
      <c r="A253" s="44" t="s">
        <v>1016</v>
      </c>
      <c r="B253" s="44" t="s">
        <v>127</v>
      </c>
      <c r="C253" s="44" t="s">
        <v>68</v>
      </c>
      <c r="D253" s="44" t="s">
        <v>932</v>
      </c>
      <c r="E253" s="44" t="s">
        <v>932</v>
      </c>
      <c r="F253" s="44" t="s">
        <v>1017</v>
      </c>
      <c r="G253" s="44" t="s">
        <v>83</v>
      </c>
      <c r="H253" s="44" t="s">
        <v>84</v>
      </c>
      <c r="I253" s="44" t="s">
        <v>84</v>
      </c>
      <c r="J253" s="23"/>
      <c r="K253" s="16"/>
      <c r="L253" s="16"/>
      <c r="M253" s="16"/>
      <c r="N253" s="26"/>
      <c r="O253" s="17"/>
    </row>
    <row r="254" spans="1:15" ht="39">
      <c r="A254" s="44" t="s">
        <v>858</v>
      </c>
      <c r="B254" s="44" t="s">
        <v>127</v>
      </c>
      <c r="C254" s="44" t="s">
        <v>233</v>
      </c>
      <c r="D254" s="44" t="s">
        <v>859</v>
      </c>
      <c r="E254" s="44" t="s">
        <v>860</v>
      </c>
      <c r="F254" s="44" t="s">
        <v>861</v>
      </c>
      <c r="G254" s="44" t="s">
        <v>83</v>
      </c>
      <c r="H254" s="44" t="s">
        <v>84</v>
      </c>
      <c r="I254" s="44" t="s">
        <v>84</v>
      </c>
      <c r="J254" s="23"/>
      <c r="K254" s="16"/>
      <c r="L254" s="16"/>
      <c r="M254" s="16"/>
      <c r="N254" s="26"/>
      <c r="O254" s="17"/>
    </row>
    <row r="255" spans="1:15" ht="39">
      <c r="A255" s="44" t="s">
        <v>864</v>
      </c>
      <c r="B255" s="44" t="s">
        <v>127</v>
      </c>
      <c r="C255" s="44" t="s">
        <v>233</v>
      </c>
      <c r="D255" s="44" t="s">
        <v>859</v>
      </c>
      <c r="E255" s="44" t="s">
        <v>860</v>
      </c>
      <c r="F255" s="44" t="s">
        <v>865</v>
      </c>
      <c r="G255" s="44" t="s">
        <v>83</v>
      </c>
      <c r="H255" s="44" t="s">
        <v>84</v>
      </c>
      <c r="I255" s="44" t="s">
        <v>84</v>
      </c>
      <c r="J255" s="23"/>
      <c r="K255" s="16"/>
      <c r="L255" s="16"/>
      <c r="M255" s="16"/>
      <c r="N255" s="26"/>
      <c r="O255" s="17"/>
    </row>
    <row r="256" spans="1:15" ht="39">
      <c r="A256" s="44" t="s">
        <v>867</v>
      </c>
      <c r="B256" s="44" t="s">
        <v>127</v>
      </c>
      <c r="C256" s="44" t="s">
        <v>233</v>
      </c>
      <c r="D256" s="44" t="s">
        <v>859</v>
      </c>
      <c r="E256" s="44" t="s">
        <v>860</v>
      </c>
      <c r="F256" s="44" t="s">
        <v>868</v>
      </c>
      <c r="G256" s="44" t="s">
        <v>83</v>
      </c>
      <c r="H256" s="44" t="s">
        <v>84</v>
      </c>
      <c r="I256" s="44" t="s">
        <v>84</v>
      </c>
      <c r="J256" s="23"/>
      <c r="K256" s="16"/>
      <c r="L256" s="16"/>
      <c r="M256" s="16"/>
      <c r="N256" s="26"/>
      <c r="O256" s="17"/>
    </row>
    <row r="257" spans="1:15" ht="39">
      <c r="A257" s="44" t="s">
        <v>870</v>
      </c>
      <c r="B257" s="44" t="s">
        <v>127</v>
      </c>
      <c r="C257" s="44" t="s">
        <v>233</v>
      </c>
      <c r="D257" s="44" t="s">
        <v>859</v>
      </c>
      <c r="E257" s="44" t="s">
        <v>860</v>
      </c>
      <c r="F257" s="44" t="s">
        <v>871</v>
      </c>
      <c r="G257" s="44" t="s">
        <v>83</v>
      </c>
      <c r="H257" s="44" t="s">
        <v>84</v>
      </c>
      <c r="I257" s="44" t="s">
        <v>84</v>
      </c>
      <c r="J257" s="23"/>
      <c r="K257" s="16"/>
      <c r="L257" s="16"/>
      <c r="M257" s="16"/>
      <c r="N257" s="26"/>
      <c r="O257" s="17"/>
    </row>
    <row r="258" spans="1:15" ht="39">
      <c r="A258" s="44" t="s">
        <v>873</v>
      </c>
      <c r="B258" s="44" t="s">
        <v>127</v>
      </c>
      <c r="C258" s="44" t="s">
        <v>233</v>
      </c>
      <c r="D258" s="44" t="s">
        <v>859</v>
      </c>
      <c r="E258" s="44" t="s">
        <v>860</v>
      </c>
      <c r="F258" s="44" t="s">
        <v>874</v>
      </c>
      <c r="G258" s="44" t="s">
        <v>83</v>
      </c>
      <c r="H258" s="44" t="s">
        <v>84</v>
      </c>
      <c r="I258" s="44" t="s">
        <v>84</v>
      </c>
      <c r="J258" s="23"/>
      <c r="K258" s="16"/>
      <c r="L258" s="16"/>
      <c r="M258" s="16"/>
      <c r="N258" s="26"/>
      <c r="O258" s="17"/>
    </row>
    <row r="259" spans="1:15" ht="26">
      <c r="A259" s="44" t="s">
        <v>876</v>
      </c>
      <c r="B259" s="44" t="s">
        <v>127</v>
      </c>
      <c r="C259" s="44" t="s">
        <v>233</v>
      </c>
      <c r="D259" s="44" t="s">
        <v>859</v>
      </c>
      <c r="E259" s="44" t="s">
        <v>878</v>
      </c>
      <c r="F259" s="44" t="s">
        <v>879</v>
      </c>
      <c r="G259" s="44" t="s">
        <v>83</v>
      </c>
      <c r="H259" s="44" t="s">
        <v>84</v>
      </c>
      <c r="I259" s="44" t="s">
        <v>84</v>
      </c>
      <c r="J259" s="23"/>
      <c r="K259" s="16"/>
      <c r="L259" s="16"/>
      <c r="M259" s="16"/>
      <c r="N259" s="26"/>
      <c r="O259" s="17"/>
    </row>
    <row r="260" spans="1:15" ht="26">
      <c r="A260" s="44" t="s">
        <v>882</v>
      </c>
      <c r="B260" s="44" t="s">
        <v>127</v>
      </c>
      <c r="C260" s="44" t="s">
        <v>233</v>
      </c>
      <c r="D260" s="44" t="s">
        <v>859</v>
      </c>
      <c r="E260" s="44" t="s">
        <v>878</v>
      </c>
      <c r="F260" s="44" t="s">
        <v>884</v>
      </c>
      <c r="G260" s="44" t="s">
        <v>83</v>
      </c>
      <c r="H260" s="44" t="s">
        <v>84</v>
      </c>
      <c r="I260" s="44" t="s">
        <v>84</v>
      </c>
      <c r="J260" s="23"/>
      <c r="K260" s="16"/>
      <c r="L260" s="16"/>
      <c r="M260" s="16"/>
      <c r="N260" s="26"/>
      <c r="O260" s="17"/>
    </row>
    <row r="261" spans="1:15" ht="26">
      <c r="A261" s="44" t="s">
        <v>886</v>
      </c>
      <c r="B261" s="44" t="s">
        <v>127</v>
      </c>
      <c r="C261" s="44" t="s">
        <v>233</v>
      </c>
      <c r="D261" s="44" t="s">
        <v>859</v>
      </c>
      <c r="E261" s="44" t="s">
        <v>878</v>
      </c>
      <c r="F261" s="44" t="s">
        <v>888</v>
      </c>
      <c r="G261" s="44" t="s">
        <v>83</v>
      </c>
      <c r="H261" s="44" t="s">
        <v>84</v>
      </c>
      <c r="I261" s="44" t="s">
        <v>84</v>
      </c>
      <c r="J261" s="23"/>
      <c r="K261" s="16"/>
      <c r="L261" s="16"/>
      <c r="M261" s="16"/>
      <c r="N261" s="26"/>
      <c r="O261" s="17"/>
    </row>
    <row r="262" spans="1:15" ht="39">
      <c r="A262" s="44" t="s">
        <v>890</v>
      </c>
      <c r="B262" s="44" t="s">
        <v>127</v>
      </c>
      <c r="C262" s="44" t="s">
        <v>233</v>
      </c>
      <c r="D262" s="44" t="s">
        <v>859</v>
      </c>
      <c r="E262" s="44" t="s">
        <v>878</v>
      </c>
      <c r="F262" s="44" t="s">
        <v>892</v>
      </c>
      <c r="G262" s="44" t="s">
        <v>83</v>
      </c>
      <c r="H262" s="44" t="s">
        <v>84</v>
      </c>
      <c r="I262" s="44" t="s">
        <v>84</v>
      </c>
      <c r="J262" s="23"/>
      <c r="K262" s="16"/>
      <c r="L262" s="16"/>
      <c r="M262" s="16"/>
      <c r="N262" s="26"/>
      <c r="O262" s="17"/>
    </row>
    <row r="263" spans="1:15" ht="26">
      <c r="A263" s="44" t="s">
        <v>894</v>
      </c>
      <c r="B263" s="44" t="s">
        <v>127</v>
      </c>
      <c r="C263" s="44" t="s">
        <v>233</v>
      </c>
      <c r="D263" s="44" t="s">
        <v>859</v>
      </c>
      <c r="E263" s="44" t="s">
        <v>860</v>
      </c>
      <c r="F263" s="44" t="s">
        <v>896</v>
      </c>
      <c r="G263" s="44" t="s">
        <v>83</v>
      </c>
      <c r="H263" s="44" t="s">
        <v>84</v>
      </c>
      <c r="I263" s="44" t="s">
        <v>84</v>
      </c>
      <c r="J263" s="23"/>
      <c r="K263" s="16"/>
      <c r="L263" s="16"/>
      <c r="M263" s="16"/>
      <c r="N263" s="26"/>
      <c r="O263" s="17"/>
    </row>
    <row r="264" spans="1:15" ht="26">
      <c r="A264" s="44" t="s">
        <v>898</v>
      </c>
      <c r="B264" s="44" t="s">
        <v>127</v>
      </c>
      <c r="C264" s="44" t="s">
        <v>233</v>
      </c>
      <c r="D264" s="44" t="s">
        <v>859</v>
      </c>
      <c r="E264" s="44" t="s">
        <v>860</v>
      </c>
      <c r="F264" s="44" t="s">
        <v>900</v>
      </c>
      <c r="G264" s="44" t="s">
        <v>83</v>
      </c>
      <c r="H264" s="44" t="s">
        <v>84</v>
      </c>
      <c r="I264" s="44" t="s">
        <v>84</v>
      </c>
      <c r="J264" s="23"/>
      <c r="K264" s="16"/>
      <c r="L264" s="16"/>
      <c r="M264" s="16"/>
      <c r="N264" s="26"/>
      <c r="O264" s="17"/>
    </row>
    <row r="265" spans="1:15" ht="26">
      <c r="A265" s="44" t="s">
        <v>902</v>
      </c>
      <c r="B265" s="44" t="s">
        <v>127</v>
      </c>
      <c r="C265" s="44" t="s">
        <v>233</v>
      </c>
      <c r="D265" s="44" t="s">
        <v>859</v>
      </c>
      <c r="E265" s="44" t="s">
        <v>860</v>
      </c>
      <c r="F265" s="44" t="s">
        <v>904</v>
      </c>
      <c r="G265" s="44" t="s">
        <v>83</v>
      </c>
      <c r="H265" s="44" t="s">
        <v>84</v>
      </c>
      <c r="I265" s="44" t="s">
        <v>84</v>
      </c>
      <c r="J265" s="23"/>
      <c r="K265" s="16"/>
      <c r="L265" s="16"/>
      <c r="M265" s="16"/>
      <c r="N265" s="26"/>
      <c r="O265" s="17"/>
    </row>
    <row r="266" spans="1:15" ht="26">
      <c r="A266" s="44" t="s">
        <v>906</v>
      </c>
      <c r="B266" s="44" t="s">
        <v>127</v>
      </c>
      <c r="C266" s="44" t="s">
        <v>233</v>
      </c>
      <c r="D266" s="44" t="s">
        <v>859</v>
      </c>
      <c r="E266" s="44" t="s">
        <v>860</v>
      </c>
      <c r="F266" s="44" t="s">
        <v>908</v>
      </c>
      <c r="G266" s="44" t="s">
        <v>83</v>
      </c>
      <c r="H266" s="44" t="s">
        <v>84</v>
      </c>
      <c r="I266" s="44" t="s">
        <v>84</v>
      </c>
      <c r="J266" s="23"/>
      <c r="K266" s="16"/>
      <c r="L266" s="16"/>
      <c r="M266" s="16"/>
      <c r="N266" s="26"/>
      <c r="O266" s="17"/>
    </row>
    <row r="267" spans="1:15" ht="26">
      <c r="A267" s="44" t="s">
        <v>910</v>
      </c>
      <c r="B267" s="44" t="s">
        <v>127</v>
      </c>
      <c r="C267" s="44" t="s">
        <v>233</v>
      </c>
      <c r="D267" s="44" t="s">
        <v>859</v>
      </c>
      <c r="E267" s="44" t="s">
        <v>878</v>
      </c>
      <c r="F267" s="44" t="s">
        <v>912</v>
      </c>
      <c r="G267" s="44" t="s">
        <v>83</v>
      </c>
      <c r="H267" s="44" t="s">
        <v>84</v>
      </c>
      <c r="I267" s="44" t="s">
        <v>84</v>
      </c>
      <c r="J267" s="23"/>
      <c r="K267" s="16"/>
      <c r="L267" s="16"/>
      <c r="M267" s="16"/>
      <c r="N267" s="26"/>
      <c r="O267" s="17"/>
    </row>
    <row r="268" spans="1:15" ht="26">
      <c r="A268" s="44" t="s">
        <v>914</v>
      </c>
      <c r="B268" s="44" t="s">
        <v>127</v>
      </c>
      <c r="C268" s="44" t="s">
        <v>68</v>
      </c>
      <c r="D268" s="44" t="s">
        <v>859</v>
      </c>
      <c r="E268" s="44" t="s">
        <v>860</v>
      </c>
      <c r="F268" s="44" t="s">
        <v>916</v>
      </c>
      <c r="G268" s="44" t="s">
        <v>83</v>
      </c>
      <c r="H268" s="44" t="s">
        <v>84</v>
      </c>
      <c r="I268" s="44" t="s">
        <v>84</v>
      </c>
      <c r="J268" s="23"/>
      <c r="K268" s="16"/>
      <c r="L268" s="16"/>
      <c r="M268" s="16"/>
      <c r="N268" s="26"/>
      <c r="O268" s="17"/>
    </row>
    <row r="269" spans="1:15" ht="26">
      <c r="A269" s="44" t="s">
        <v>918</v>
      </c>
      <c r="B269" s="44" t="s">
        <v>127</v>
      </c>
      <c r="C269" s="44" t="s">
        <v>68</v>
      </c>
      <c r="D269" s="44" t="s">
        <v>859</v>
      </c>
      <c r="E269" s="44" t="s">
        <v>860</v>
      </c>
      <c r="F269" s="44" t="s">
        <v>920</v>
      </c>
      <c r="G269" s="44" t="s">
        <v>83</v>
      </c>
      <c r="H269" s="44" t="s">
        <v>84</v>
      </c>
      <c r="I269" s="44" t="s">
        <v>84</v>
      </c>
      <c r="J269" s="23"/>
      <c r="K269" s="16"/>
      <c r="L269" s="16"/>
      <c r="M269" s="16"/>
      <c r="N269" s="26"/>
      <c r="O269" s="17"/>
    </row>
    <row r="270" spans="1:15" ht="26">
      <c r="A270" s="44" t="s">
        <v>922</v>
      </c>
      <c r="B270" s="44" t="s">
        <v>127</v>
      </c>
      <c r="C270" s="44" t="s">
        <v>68</v>
      </c>
      <c r="D270" s="44" t="s">
        <v>859</v>
      </c>
      <c r="E270" s="44" t="s">
        <v>860</v>
      </c>
      <c r="F270" s="44" t="s">
        <v>523</v>
      </c>
      <c r="G270" s="44" t="s">
        <v>83</v>
      </c>
      <c r="H270" s="44" t="s">
        <v>84</v>
      </c>
      <c r="I270" s="44" t="s">
        <v>84</v>
      </c>
      <c r="J270" s="23"/>
      <c r="K270" s="16"/>
      <c r="L270" s="16"/>
      <c r="M270" s="16"/>
      <c r="N270" s="26"/>
      <c r="O270" s="17"/>
    </row>
    <row r="271" spans="1:15" ht="26">
      <c r="A271" s="44" t="s">
        <v>923</v>
      </c>
      <c r="B271" s="44" t="s">
        <v>127</v>
      </c>
      <c r="C271" s="44" t="s">
        <v>68</v>
      </c>
      <c r="D271" s="44" t="s">
        <v>859</v>
      </c>
      <c r="E271" s="44" t="s">
        <v>860</v>
      </c>
      <c r="F271" s="44" t="s">
        <v>924</v>
      </c>
      <c r="G271" s="44" t="s">
        <v>83</v>
      </c>
      <c r="H271" s="44" t="s">
        <v>84</v>
      </c>
      <c r="I271" s="44" t="s">
        <v>84</v>
      </c>
      <c r="J271" s="23"/>
      <c r="K271" s="16"/>
      <c r="L271" s="16"/>
      <c r="M271" s="16"/>
      <c r="N271" s="26"/>
      <c r="O271" s="17"/>
    </row>
    <row r="272" spans="1:15" ht="26">
      <c r="A272" s="44" t="s">
        <v>926</v>
      </c>
      <c r="B272" s="44" t="s">
        <v>127</v>
      </c>
      <c r="C272" s="44" t="s">
        <v>68</v>
      </c>
      <c r="D272" s="44" t="s">
        <v>859</v>
      </c>
      <c r="E272" s="44" t="s">
        <v>860</v>
      </c>
      <c r="F272" s="44" t="s">
        <v>927</v>
      </c>
      <c r="G272" s="44" t="s">
        <v>83</v>
      </c>
      <c r="H272" s="44" t="s">
        <v>84</v>
      </c>
      <c r="I272" s="44" t="s">
        <v>84</v>
      </c>
      <c r="J272" s="23"/>
      <c r="K272" s="16"/>
      <c r="L272" s="16"/>
      <c r="M272" s="16"/>
      <c r="N272" s="26"/>
      <c r="O272" s="17"/>
    </row>
    <row r="273" spans="1:15" ht="26">
      <c r="A273" s="44" t="s">
        <v>929</v>
      </c>
      <c r="B273" s="44" t="s">
        <v>67</v>
      </c>
      <c r="C273" s="44" t="s">
        <v>68</v>
      </c>
      <c r="D273" s="44" t="s">
        <v>859</v>
      </c>
      <c r="E273" s="44" t="s">
        <v>860</v>
      </c>
      <c r="F273" s="44" t="s">
        <v>488</v>
      </c>
      <c r="G273" s="44" t="s">
        <v>83</v>
      </c>
      <c r="H273" s="44" t="s">
        <v>84</v>
      </c>
      <c r="I273" s="44" t="s">
        <v>84</v>
      </c>
      <c r="J273" s="23"/>
      <c r="K273" s="16"/>
      <c r="L273" s="16"/>
      <c r="M273" s="16"/>
      <c r="N273" s="26"/>
      <c r="O273" s="17"/>
    </row>
    <row r="274" spans="1:15" ht="26">
      <c r="A274" s="44" t="s">
        <v>345</v>
      </c>
      <c r="B274" s="44" t="s">
        <v>127</v>
      </c>
      <c r="C274" s="44" t="s">
        <v>233</v>
      </c>
      <c r="D274" s="44" t="s">
        <v>347</v>
      </c>
      <c r="E274" s="44" t="s">
        <v>348</v>
      </c>
      <c r="F274" s="44" t="s">
        <v>349</v>
      </c>
      <c r="G274" s="44" t="s">
        <v>83</v>
      </c>
      <c r="H274" s="44" t="s">
        <v>84</v>
      </c>
      <c r="I274" s="44" t="s">
        <v>84</v>
      </c>
      <c r="J274" s="23"/>
      <c r="K274" s="16"/>
      <c r="L274" s="16"/>
      <c r="M274" s="16"/>
      <c r="N274" s="26"/>
      <c r="O274" s="17"/>
    </row>
    <row r="275" spans="1:15">
      <c r="A275" s="44" t="s">
        <v>353</v>
      </c>
      <c r="B275" s="44" t="s">
        <v>67</v>
      </c>
      <c r="C275" s="44" t="s">
        <v>160</v>
      </c>
      <c r="D275" s="44" t="s">
        <v>347</v>
      </c>
      <c r="E275" s="44" t="s">
        <v>348</v>
      </c>
      <c r="F275" s="44" t="s">
        <v>355</v>
      </c>
      <c r="G275" s="44" t="s">
        <v>83</v>
      </c>
      <c r="H275" s="44" t="s">
        <v>84</v>
      </c>
      <c r="I275" s="44" t="s">
        <v>84</v>
      </c>
      <c r="J275" s="23"/>
      <c r="K275" s="16"/>
      <c r="L275" s="16"/>
      <c r="M275" s="16"/>
      <c r="N275" s="26"/>
      <c r="O275" s="17"/>
    </row>
    <row r="276" spans="1:15" ht="26">
      <c r="A276" s="44" t="s">
        <v>358</v>
      </c>
      <c r="B276" s="44" t="s">
        <v>67</v>
      </c>
      <c r="C276" s="44" t="s">
        <v>68</v>
      </c>
      <c r="D276" s="44" t="s">
        <v>347</v>
      </c>
      <c r="E276" s="44" t="s">
        <v>348</v>
      </c>
      <c r="F276" s="44" t="s">
        <v>361</v>
      </c>
      <c r="G276" s="44" t="s">
        <v>83</v>
      </c>
      <c r="H276" s="44" t="s">
        <v>84</v>
      </c>
      <c r="I276" s="44" t="s">
        <v>84</v>
      </c>
      <c r="J276" s="23"/>
      <c r="K276" s="16"/>
      <c r="L276" s="16"/>
      <c r="M276" s="16"/>
      <c r="N276" s="26"/>
      <c r="O276" s="17"/>
    </row>
    <row r="277" spans="1:15">
      <c r="A277" s="44" t="s">
        <v>363</v>
      </c>
      <c r="B277" s="44" t="s">
        <v>67</v>
      </c>
      <c r="C277" s="44" t="s">
        <v>68</v>
      </c>
      <c r="D277" s="44" t="s">
        <v>347</v>
      </c>
      <c r="E277" s="44" t="s">
        <v>348</v>
      </c>
      <c r="F277" s="44" t="s">
        <v>365</v>
      </c>
      <c r="G277" s="44" t="s">
        <v>83</v>
      </c>
      <c r="H277" s="44" t="s">
        <v>84</v>
      </c>
      <c r="I277" s="44" t="s">
        <v>84</v>
      </c>
      <c r="J277" s="23"/>
      <c r="K277" s="16"/>
      <c r="L277" s="16"/>
      <c r="M277" s="16"/>
      <c r="N277" s="26"/>
      <c r="O277" s="17"/>
    </row>
    <row r="278" spans="1:15" ht="26">
      <c r="A278" s="44" t="s">
        <v>367</v>
      </c>
      <c r="B278" s="44" t="s">
        <v>67</v>
      </c>
      <c r="C278" s="44" t="s">
        <v>68</v>
      </c>
      <c r="D278" s="44" t="s">
        <v>347</v>
      </c>
      <c r="E278" s="44" t="s">
        <v>348</v>
      </c>
      <c r="F278" s="44" t="s">
        <v>369</v>
      </c>
      <c r="G278" s="44" t="s">
        <v>83</v>
      </c>
      <c r="H278" s="44" t="s">
        <v>84</v>
      </c>
      <c r="I278" s="44" t="s">
        <v>84</v>
      </c>
      <c r="J278" s="23"/>
      <c r="K278" s="16"/>
      <c r="L278" s="16"/>
      <c r="M278" s="16"/>
      <c r="N278" s="26"/>
      <c r="O278" s="17"/>
    </row>
    <row r="279" spans="1:15" ht="26">
      <c r="A279" s="44" t="s">
        <v>371</v>
      </c>
      <c r="B279" s="44" t="s">
        <v>67</v>
      </c>
      <c r="C279" s="44" t="s">
        <v>68</v>
      </c>
      <c r="D279" s="44" t="s">
        <v>347</v>
      </c>
      <c r="E279" s="44" t="s">
        <v>348</v>
      </c>
      <c r="F279" s="44" t="s">
        <v>373</v>
      </c>
      <c r="G279" s="44" t="s">
        <v>83</v>
      </c>
      <c r="H279" s="44" t="s">
        <v>84</v>
      </c>
      <c r="I279" s="44" t="s">
        <v>84</v>
      </c>
      <c r="J279" s="23"/>
      <c r="K279" s="16"/>
      <c r="L279" s="16"/>
      <c r="M279" s="16"/>
      <c r="N279" s="26"/>
      <c r="O279" s="17"/>
    </row>
    <row r="280" spans="1:15">
      <c r="A280" s="44" t="s">
        <v>375</v>
      </c>
      <c r="B280" s="44" t="s">
        <v>67</v>
      </c>
      <c r="C280" s="44" t="s">
        <v>68</v>
      </c>
      <c r="D280" s="44" t="s">
        <v>347</v>
      </c>
      <c r="E280" s="44" t="s">
        <v>348</v>
      </c>
      <c r="F280" s="44" t="s">
        <v>377</v>
      </c>
      <c r="G280" s="44" t="s">
        <v>83</v>
      </c>
      <c r="H280" s="44" t="s">
        <v>84</v>
      </c>
      <c r="I280" s="44" t="s">
        <v>84</v>
      </c>
      <c r="J280" s="23"/>
      <c r="K280" s="16"/>
      <c r="L280" s="16"/>
      <c r="M280" s="16"/>
      <c r="N280" s="26"/>
      <c r="O280" s="17"/>
    </row>
    <row r="281" spans="1:15">
      <c r="A281" s="44" t="s">
        <v>379</v>
      </c>
      <c r="B281" s="44" t="s">
        <v>67</v>
      </c>
      <c r="C281" s="44" t="s">
        <v>68</v>
      </c>
      <c r="D281" s="44" t="s">
        <v>347</v>
      </c>
      <c r="E281" s="44" t="s">
        <v>348</v>
      </c>
      <c r="F281" s="44" t="s">
        <v>380</v>
      </c>
      <c r="G281" s="44" t="s">
        <v>83</v>
      </c>
      <c r="H281" s="44" t="s">
        <v>84</v>
      </c>
      <c r="I281" s="44" t="s">
        <v>84</v>
      </c>
      <c r="J281" s="23"/>
      <c r="K281" s="16"/>
      <c r="L281" s="16"/>
      <c r="M281" s="16"/>
      <c r="N281" s="26"/>
      <c r="O281" s="17"/>
    </row>
    <row r="282" spans="1:15">
      <c r="A282" s="44" t="s">
        <v>382</v>
      </c>
      <c r="B282" s="44" t="s">
        <v>67</v>
      </c>
      <c r="C282" s="44" t="s">
        <v>68</v>
      </c>
      <c r="D282" s="44" t="s">
        <v>347</v>
      </c>
      <c r="E282" s="44" t="s">
        <v>348</v>
      </c>
      <c r="F282" s="44" t="s">
        <v>383</v>
      </c>
      <c r="G282" s="44" t="s">
        <v>83</v>
      </c>
      <c r="H282" s="44" t="s">
        <v>84</v>
      </c>
      <c r="I282" s="44" t="s">
        <v>84</v>
      </c>
      <c r="J282" s="23"/>
      <c r="K282" s="16"/>
      <c r="L282" s="16"/>
      <c r="M282" s="16"/>
      <c r="N282" s="26"/>
      <c r="O282" s="17"/>
    </row>
    <row r="283" spans="1:15">
      <c r="A283" s="44" t="s">
        <v>385</v>
      </c>
      <c r="B283" s="44" t="s">
        <v>67</v>
      </c>
      <c r="C283" s="44" t="s">
        <v>68</v>
      </c>
      <c r="D283" s="44" t="s">
        <v>347</v>
      </c>
      <c r="E283" s="44" t="s">
        <v>348</v>
      </c>
      <c r="F283" s="44" t="s">
        <v>386</v>
      </c>
      <c r="G283" s="44" t="s">
        <v>83</v>
      </c>
      <c r="H283" s="44" t="s">
        <v>84</v>
      </c>
      <c r="I283" s="44" t="s">
        <v>84</v>
      </c>
      <c r="J283" s="23"/>
      <c r="K283" s="16"/>
      <c r="L283" s="16"/>
      <c r="M283" s="16"/>
      <c r="N283" s="26"/>
      <c r="O283" s="17"/>
    </row>
    <row r="284" spans="1:15" ht="26">
      <c r="A284" s="44" t="s">
        <v>388</v>
      </c>
      <c r="B284" s="44" t="s">
        <v>67</v>
      </c>
      <c r="C284" s="44" t="s">
        <v>68</v>
      </c>
      <c r="D284" s="44" t="s">
        <v>347</v>
      </c>
      <c r="E284" s="44" t="s">
        <v>348</v>
      </c>
      <c r="F284" s="44" t="s">
        <v>390</v>
      </c>
      <c r="G284" s="44" t="s">
        <v>83</v>
      </c>
      <c r="H284" s="44" t="s">
        <v>84</v>
      </c>
      <c r="I284" s="44" t="s">
        <v>84</v>
      </c>
      <c r="J284" s="23"/>
      <c r="K284" s="16"/>
      <c r="L284" s="16"/>
      <c r="M284" s="16"/>
      <c r="N284" s="26"/>
      <c r="O284" s="17"/>
    </row>
    <row r="285" spans="1:15" ht="26">
      <c r="A285" s="44" t="s">
        <v>1234</v>
      </c>
      <c r="B285" s="44" t="s">
        <v>127</v>
      </c>
      <c r="C285" s="44" t="s">
        <v>68</v>
      </c>
      <c r="D285" s="44" t="s">
        <v>1236</v>
      </c>
      <c r="E285" s="44" t="s">
        <v>1237</v>
      </c>
      <c r="F285" s="44" t="s">
        <v>1238</v>
      </c>
      <c r="G285" s="44" t="s">
        <v>83</v>
      </c>
      <c r="H285" s="44" t="s">
        <v>84</v>
      </c>
      <c r="I285" s="44" t="s">
        <v>84</v>
      </c>
      <c r="J285" s="23"/>
      <c r="K285" s="16"/>
      <c r="L285" s="16"/>
      <c r="M285" s="16"/>
      <c r="N285" s="26"/>
      <c r="O285" s="17"/>
    </row>
    <row r="286" spans="1:15" ht="26">
      <c r="A286" s="44" t="s">
        <v>1241</v>
      </c>
      <c r="B286" s="44" t="s">
        <v>127</v>
      </c>
      <c r="C286" s="44" t="s">
        <v>68</v>
      </c>
      <c r="D286" s="44" t="s">
        <v>1236</v>
      </c>
      <c r="E286" s="44" t="s">
        <v>1237</v>
      </c>
      <c r="F286" s="44" t="s">
        <v>1242</v>
      </c>
      <c r="G286" s="44" t="s">
        <v>83</v>
      </c>
      <c r="H286" s="44" t="s">
        <v>84</v>
      </c>
      <c r="I286" s="44" t="s">
        <v>84</v>
      </c>
      <c r="J286" s="23"/>
      <c r="K286" s="16"/>
      <c r="L286" s="16"/>
      <c r="M286" s="16"/>
      <c r="N286" s="26"/>
      <c r="O286" s="17"/>
    </row>
    <row r="287" spans="1:15" ht="26">
      <c r="A287" s="44" t="s">
        <v>1244</v>
      </c>
      <c r="B287" s="44" t="s">
        <v>127</v>
      </c>
      <c r="C287" s="44" t="s">
        <v>68</v>
      </c>
      <c r="D287" s="44" t="s">
        <v>1236</v>
      </c>
      <c r="E287" s="44" t="s">
        <v>1237</v>
      </c>
      <c r="F287" s="44" t="s">
        <v>1245</v>
      </c>
      <c r="G287" s="44" t="s">
        <v>83</v>
      </c>
      <c r="H287" s="44" t="s">
        <v>84</v>
      </c>
      <c r="I287" s="44" t="s">
        <v>84</v>
      </c>
      <c r="J287" s="23"/>
      <c r="K287" s="16"/>
      <c r="L287" s="16"/>
      <c r="M287" s="16"/>
      <c r="N287" s="26"/>
      <c r="O287" s="17"/>
    </row>
    <row r="288" spans="1:15" ht="39">
      <c r="A288" s="44" t="s">
        <v>1247</v>
      </c>
      <c r="B288" s="44" t="s">
        <v>127</v>
      </c>
      <c r="C288" s="44" t="s">
        <v>68</v>
      </c>
      <c r="D288" s="44" t="s">
        <v>1236</v>
      </c>
      <c r="E288" s="44" t="s">
        <v>1237</v>
      </c>
      <c r="F288" s="44" t="s">
        <v>1249</v>
      </c>
      <c r="G288" s="44" t="s">
        <v>83</v>
      </c>
      <c r="H288" s="44" t="s">
        <v>84</v>
      </c>
      <c r="I288" s="44" t="s">
        <v>84</v>
      </c>
      <c r="J288" s="23"/>
      <c r="K288" s="16"/>
      <c r="L288" s="16"/>
      <c r="M288" s="16"/>
      <c r="N288" s="26"/>
      <c r="O288" s="17"/>
    </row>
    <row r="289" spans="1:15" ht="39">
      <c r="A289" s="44" t="s">
        <v>1251</v>
      </c>
      <c r="B289" s="44" t="s">
        <v>127</v>
      </c>
      <c r="C289" s="44" t="s">
        <v>68</v>
      </c>
      <c r="D289" s="44" t="s">
        <v>1236</v>
      </c>
      <c r="E289" s="44" t="s">
        <v>1237</v>
      </c>
      <c r="F289" s="44" t="s">
        <v>1253</v>
      </c>
      <c r="G289" s="44" t="s">
        <v>83</v>
      </c>
      <c r="H289" s="44" t="s">
        <v>84</v>
      </c>
      <c r="I289" s="44" t="s">
        <v>84</v>
      </c>
      <c r="J289" s="23"/>
      <c r="K289" s="16"/>
      <c r="L289" s="16"/>
      <c r="M289" s="16"/>
      <c r="N289" s="26"/>
      <c r="O289" s="17"/>
    </row>
    <row r="290" spans="1:15" ht="26">
      <c r="A290" s="44" t="s">
        <v>1255</v>
      </c>
      <c r="B290" s="44" t="s">
        <v>127</v>
      </c>
      <c r="C290" s="44" t="s">
        <v>68</v>
      </c>
      <c r="D290" s="44" t="s">
        <v>1236</v>
      </c>
      <c r="E290" s="44" t="s">
        <v>1237</v>
      </c>
      <c r="F290" s="44" t="s">
        <v>1257</v>
      </c>
      <c r="G290" s="44" t="s">
        <v>83</v>
      </c>
      <c r="H290" s="44" t="s">
        <v>84</v>
      </c>
      <c r="I290" s="44" t="s">
        <v>84</v>
      </c>
      <c r="J290" s="23"/>
      <c r="K290" s="16"/>
      <c r="L290" s="16"/>
      <c r="M290" s="16"/>
      <c r="N290" s="26"/>
      <c r="O290" s="17"/>
    </row>
    <row r="291" spans="1:15" ht="26">
      <c r="A291" s="44" t="s">
        <v>1259</v>
      </c>
      <c r="B291" s="44" t="s">
        <v>127</v>
      </c>
      <c r="C291" s="44" t="s">
        <v>68</v>
      </c>
      <c r="D291" s="44" t="s">
        <v>1236</v>
      </c>
      <c r="E291" s="44" t="s">
        <v>1237</v>
      </c>
      <c r="F291" s="44" t="s">
        <v>1261</v>
      </c>
      <c r="G291" s="44" t="s">
        <v>83</v>
      </c>
      <c r="H291" s="44" t="s">
        <v>84</v>
      </c>
      <c r="I291" s="44" t="s">
        <v>84</v>
      </c>
      <c r="J291" s="23"/>
      <c r="K291" s="16"/>
      <c r="L291" s="16"/>
      <c r="M291" s="16"/>
      <c r="N291" s="26"/>
      <c r="O291" s="17"/>
    </row>
    <row r="292" spans="1:15" ht="26">
      <c r="A292" s="44" t="s">
        <v>1263</v>
      </c>
      <c r="B292" s="44" t="s">
        <v>127</v>
      </c>
      <c r="C292" s="44" t="s">
        <v>68</v>
      </c>
      <c r="D292" s="44" t="s">
        <v>1236</v>
      </c>
      <c r="E292" s="44" t="s">
        <v>1237</v>
      </c>
      <c r="F292" s="44" t="s">
        <v>1265</v>
      </c>
      <c r="G292" s="44" t="s">
        <v>83</v>
      </c>
      <c r="H292" s="44" t="s">
        <v>84</v>
      </c>
      <c r="I292" s="44" t="s">
        <v>84</v>
      </c>
      <c r="J292" s="23"/>
      <c r="K292" s="16"/>
      <c r="L292" s="16"/>
      <c r="M292" s="16"/>
      <c r="N292" s="26"/>
      <c r="O292" s="17"/>
    </row>
    <row r="293" spans="1:15" ht="26">
      <c r="A293" s="44" t="s">
        <v>1267</v>
      </c>
      <c r="B293" s="44" t="s">
        <v>127</v>
      </c>
      <c r="C293" s="44" t="s">
        <v>68</v>
      </c>
      <c r="D293" s="44" t="s">
        <v>1236</v>
      </c>
      <c r="E293" s="44" t="s">
        <v>1237</v>
      </c>
      <c r="F293" s="44" t="s">
        <v>1269</v>
      </c>
      <c r="G293" s="44" t="s">
        <v>83</v>
      </c>
      <c r="H293" s="44" t="s">
        <v>84</v>
      </c>
      <c r="I293" s="44" t="s">
        <v>84</v>
      </c>
      <c r="J293" s="23"/>
      <c r="K293" s="16"/>
      <c r="L293" s="16"/>
      <c r="M293" s="16"/>
      <c r="N293" s="26"/>
      <c r="O293" s="17"/>
    </row>
    <row r="294" spans="1:15" ht="26">
      <c r="A294" s="44" t="s">
        <v>1271</v>
      </c>
      <c r="B294" s="44" t="s">
        <v>127</v>
      </c>
      <c r="C294" s="44" t="s">
        <v>68</v>
      </c>
      <c r="D294" s="44" t="s">
        <v>1236</v>
      </c>
      <c r="E294" s="44" t="s">
        <v>1237</v>
      </c>
      <c r="F294" s="44" t="s">
        <v>1273</v>
      </c>
      <c r="G294" s="44" t="s">
        <v>83</v>
      </c>
      <c r="H294" s="44" t="s">
        <v>84</v>
      </c>
      <c r="I294" s="44" t="s">
        <v>84</v>
      </c>
      <c r="J294" s="23"/>
      <c r="K294" s="16"/>
      <c r="L294" s="16"/>
      <c r="M294" s="16"/>
      <c r="N294" s="26"/>
      <c r="O294" s="17"/>
    </row>
    <row r="295" spans="1:15" ht="26">
      <c r="A295" s="44" t="s">
        <v>1275</v>
      </c>
      <c r="B295" s="44" t="s">
        <v>127</v>
      </c>
      <c r="C295" s="44" t="s">
        <v>68</v>
      </c>
      <c r="D295" s="44" t="s">
        <v>1236</v>
      </c>
      <c r="E295" s="44" t="s">
        <v>1237</v>
      </c>
      <c r="F295" s="44" t="s">
        <v>1277</v>
      </c>
      <c r="G295" s="44" t="s">
        <v>83</v>
      </c>
      <c r="H295" s="44" t="s">
        <v>84</v>
      </c>
      <c r="I295" s="44" t="s">
        <v>84</v>
      </c>
      <c r="J295" s="23"/>
      <c r="K295" s="16"/>
      <c r="L295" s="16"/>
      <c r="M295" s="16"/>
      <c r="N295" s="26"/>
      <c r="O295" s="17"/>
    </row>
    <row r="296" spans="1:15" ht="26">
      <c r="A296" s="44" t="s">
        <v>1279</v>
      </c>
      <c r="B296" s="44" t="s">
        <v>127</v>
      </c>
      <c r="C296" s="44" t="s">
        <v>68</v>
      </c>
      <c r="D296" s="44" t="s">
        <v>1236</v>
      </c>
      <c r="E296" s="44" t="s">
        <v>1237</v>
      </c>
      <c r="F296" s="44" t="s">
        <v>1281</v>
      </c>
      <c r="G296" s="44" t="s">
        <v>83</v>
      </c>
      <c r="H296" s="44" t="s">
        <v>84</v>
      </c>
      <c r="I296" s="44" t="s">
        <v>84</v>
      </c>
      <c r="J296" s="23"/>
      <c r="K296" s="16"/>
      <c r="L296" s="16"/>
      <c r="M296" s="16"/>
      <c r="N296" s="26"/>
      <c r="O296" s="17"/>
    </row>
    <row r="297" spans="1:15">
      <c r="A297" s="44" t="s">
        <v>1283</v>
      </c>
      <c r="B297" s="44" t="s">
        <v>127</v>
      </c>
      <c r="C297" s="44" t="s">
        <v>68</v>
      </c>
      <c r="D297" s="44" t="s">
        <v>1236</v>
      </c>
      <c r="E297" s="44" t="s">
        <v>1237</v>
      </c>
      <c r="F297" s="44" t="s">
        <v>1285</v>
      </c>
      <c r="G297" s="44" t="s">
        <v>83</v>
      </c>
      <c r="H297" s="44" t="s">
        <v>84</v>
      </c>
      <c r="I297" s="44" t="s">
        <v>84</v>
      </c>
      <c r="J297" s="23"/>
      <c r="K297" s="16"/>
      <c r="L297" s="16"/>
      <c r="M297" s="16"/>
      <c r="N297" s="26"/>
      <c r="O297" s="17"/>
    </row>
    <row r="298" spans="1:15" ht="26">
      <c r="A298" s="44" t="s">
        <v>1287</v>
      </c>
      <c r="B298" s="44" t="s">
        <v>127</v>
      </c>
      <c r="C298" s="44" t="s">
        <v>68</v>
      </c>
      <c r="D298" s="44" t="s">
        <v>1236</v>
      </c>
      <c r="E298" s="44" t="s">
        <v>1289</v>
      </c>
      <c r="F298" s="44" t="s">
        <v>1291</v>
      </c>
      <c r="G298" s="44" t="s">
        <v>83</v>
      </c>
      <c r="H298" s="44" t="s">
        <v>84</v>
      </c>
      <c r="I298" s="44" t="s">
        <v>84</v>
      </c>
      <c r="J298" s="23"/>
      <c r="K298" s="16"/>
      <c r="L298" s="16"/>
      <c r="M298" s="16"/>
      <c r="N298" s="26"/>
      <c r="O298" s="17"/>
    </row>
    <row r="299" spans="1:15">
      <c r="A299" s="44" t="s">
        <v>1294</v>
      </c>
      <c r="B299" s="44" t="s">
        <v>127</v>
      </c>
      <c r="C299" s="44" t="s">
        <v>68</v>
      </c>
      <c r="D299" s="44" t="s">
        <v>1236</v>
      </c>
      <c r="E299" s="44" t="s">
        <v>1289</v>
      </c>
      <c r="F299" s="44" t="s">
        <v>1296</v>
      </c>
      <c r="G299" s="44" t="s">
        <v>83</v>
      </c>
      <c r="H299" s="44" t="s">
        <v>84</v>
      </c>
      <c r="I299" s="44" t="s">
        <v>84</v>
      </c>
      <c r="J299" s="23"/>
      <c r="K299" s="16"/>
      <c r="L299" s="16"/>
      <c r="M299" s="16"/>
      <c r="N299" s="26"/>
      <c r="O299" s="17"/>
    </row>
    <row r="300" spans="1:15">
      <c r="A300" s="44" t="s">
        <v>1298</v>
      </c>
      <c r="B300" s="44" t="s">
        <v>127</v>
      </c>
      <c r="C300" s="44" t="s">
        <v>68</v>
      </c>
      <c r="D300" s="44" t="s">
        <v>1236</v>
      </c>
      <c r="E300" s="44" t="s">
        <v>1289</v>
      </c>
      <c r="F300" s="44" t="s">
        <v>1300</v>
      </c>
      <c r="G300" s="44" t="s">
        <v>83</v>
      </c>
      <c r="H300" s="44" t="s">
        <v>84</v>
      </c>
      <c r="I300" s="44" t="s">
        <v>84</v>
      </c>
      <c r="J300" s="23"/>
      <c r="K300" s="16"/>
      <c r="L300" s="16"/>
      <c r="M300" s="16"/>
      <c r="N300" s="26"/>
      <c r="O300" s="17"/>
    </row>
    <row r="301" spans="1:15">
      <c r="A301" s="44" t="s">
        <v>1302</v>
      </c>
      <c r="B301" s="44" t="s">
        <v>127</v>
      </c>
      <c r="C301" s="44" t="s">
        <v>68</v>
      </c>
      <c r="D301" s="44" t="s">
        <v>1236</v>
      </c>
      <c r="E301" s="44" t="s">
        <v>1289</v>
      </c>
      <c r="F301" s="44" t="s">
        <v>1304</v>
      </c>
      <c r="G301" s="44" t="s">
        <v>83</v>
      </c>
      <c r="H301" s="44" t="s">
        <v>84</v>
      </c>
      <c r="I301" s="44" t="s">
        <v>84</v>
      </c>
      <c r="J301" s="23"/>
      <c r="K301" s="16"/>
      <c r="L301" s="16"/>
      <c r="M301" s="16"/>
      <c r="N301" s="26"/>
      <c r="O301" s="17"/>
    </row>
    <row r="302" spans="1:15">
      <c r="A302" s="44" t="s">
        <v>1306</v>
      </c>
      <c r="B302" s="44" t="s">
        <v>127</v>
      </c>
      <c r="C302" s="44" t="s">
        <v>68</v>
      </c>
      <c r="D302" s="44" t="s">
        <v>1236</v>
      </c>
      <c r="E302" s="44" t="s">
        <v>1289</v>
      </c>
      <c r="F302" s="44" t="s">
        <v>1308</v>
      </c>
      <c r="G302" s="44" t="s">
        <v>83</v>
      </c>
      <c r="H302" s="44" t="s">
        <v>84</v>
      </c>
      <c r="I302" s="44" t="s">
        <v>84</v>
      </c>
      <c r="J302" s="23"/>
      <c r="K302" s="16"/>
      <c r="L302" s="16"/>
      <c r="M302" s="16"/>
      <c r="N302" s="26"/>
      <c r="O302" s="17"/>
    </row>
    <row r="303" spans="1:15" ht="26">
      <c r="A303" s="44" t="s">
        <v>1310</v>
      </c>
      <c r="B303" s="44" t="s">
        <v>127</v>
      </c>
      <c r="C303" s="44" t="s">
        <v>68</v>
      </c>
      <c r="D303" s="44" t="s">
        <v>1236</v>
      </c>
      <c r="E303" s="44" t="s">
        <v>1289</v>
      </c>
      <c r="F303" s="44" t="s">
        <v>1312</v>
      </c>
      <c r="G303" s="44" t="s">
        <v>83</v>
      </c>
      <c r="H303" s="44" t="s">
        <v>84</v>
      </c>
      <c r="I303" s="44" t="s">
        <v>84</v>
      </c>
      <c r="J303" s="23"/>
      <c r="K303" s="16"/>
      <c r="L303" s="16"/>
      <c r="M303" s="16"/>
      <c r="N303" s="26"/>
      <c r="O303" s="17"/>
    </row>
    <row r="304" spans="1:15">
      <c r="A304" s="44" t="s">
        <v>1314</v>
      </c>
      <c r="B304" s="44" t="s">
        <v>127</v>
      </c>
      <c r="C304" s="44" t="s">
        <v>68</v>
      </c>
      <c r="D304" s="44" t="s">
        <v>1236</v>
      </c>
      <c r="E304" s="44" t="s">
        <v>1289</v>
      </c>
      <c r="F304" s="44" t="s">
        <v>1316</v>
      </c>
      <c r="G304" s="44" t="s">
        <v>83</v>
      </c>
      <c r="H304" s="44" t="s">
        <v>84</v>
      </c>
      <c r="I304" s="44" t="s">
        <v>84</v>
      </c>
      <c r="J304" s="23"/>
      <c r="K304" s="16"/>
      <c r="L304" s="16"/>
      <c r="M304" s="16"/>
      <c r="N304" s="26"/>
      <c r="O304" s="17"/>
    </row>
    <row r="305" spans="1:15" ht="26">
      <c r="A305" s="44" t="s">
        <v>1318</v>
      </c>
      <c r="B305" s="44" t="s">
        <v>127</v>
      </c>
      <c r="C305" s="44" t="s">
        <v>68</v>
      </c>
      <c r="D305" s="44" t="s">
        <v>1236</v>
      </c>
      <c r="E305" s="44" t="s">
        <v>1320</v>
      </c>
      <c r="F305" s="44" t="s">
        <v>1321</v>
      </c>
      <c r="G305" s="44" t="s">
        <v>83</v>
      </c>
      <c r="H305" s="44" t="s">
        <v>84</v>
      </c>
      <c r="I305" s="44" t="s">
        <v>84</v>
      </c>
      <c r="J305" s="23"/>
      <c r="K305" s="16"/>
      <c r="L305" s="16"/>
      <c r="M305" s="16"/>
      <c r="N305" s="26"/>
      <c r="O305" s="17"/>
    </row>
    <row r="306" spans="1:15">
      <c r="A306" s="44" t="s">
        <v>1324</v>
      </c>
      <c r="B306" s="44" t="s">
        <v>127</v>
      </c>
      <c r="C306" s="44" t="s">
        <v>68</v>
      </c>
      <c r="D306" s="44" t="s">
        <v>1236</v>
      </c>
      <c r="E306" s="44" t="s">
        <v>1320</v>
      </c>
      <c r="F306" s="44" t="s">
        <v>1326</v>
      </c>
      <c r="G306" s="44" t="s">
        <v>83</v>
      </c>
      <c r="H306" s="44" t="s">
        <v>84</v>
      </c>
      <c r="I306" s="44" t="s">
        <v>84</v>
      </c>
      <c r="J306" s="23"/>
      <c r="K306" s="16"/>
      <c r="L306" s="16"/>
      <c r="M306" s="16"/>
      <c r="N306" s="26"/>
      <c r="O306" s="17"/>
    </row>
    <row r="307" spans="1:15">
      <c r="A307" s="44" t="s">
        <v>1328</v>
      </c>
      <c r="B307" s="44" t="s">
        <v>127</v>
      </c>
      <c r="C307" s="44" t="s">
        <v>68</v>
      </c>
      <c r="D307" s="44" t="s">
        <v>1236</v>
      </c>
      <c r="E307" s="44" t="s">
        <v>1320</v>
      </c>
      <c r="F307" s="44" t="s">
        <v>1330</v>
      </c>
      <c r="G307" s="44" t="s">
        <v>83</v>
      </c>
      <c r="H307" s="44" t="s">
        <v>84</v>
      </c>
      <c r="I307" s="44" t="s">
        <v>84</v>
      </c>
      <c r="J307" s="23"/>
      <c r="K307" s="16"/>
      <c r="L307" s="16"/>
      <c r="M307" s="16"/>
      <c r="N307" s="26"/>
      <c r="O307" s="17"/>
    </row>
    <row r="308" spans="1:15">
      <c r="A308" s="44" t="s">
        <v>1332</v>
      </c>
      <c r="B308" s="44" t="s">
        <v>127</v>
      </c>
      <c r="C308" s="44" t="s">
        <v>68</v>
      </c>
      <c r="D308" s="44" t="s">
        <v>1236</v>
      </c>
      <c r="E308" s="44" t="s">
        <v>1320</v>
      </c>
      <c r="F308" s="44" t="s">
        <v>1308</v>
      </c>
      <c r="G308" s="44" t="s">
        <v>83</v>
      </c>
      <c r="H308" s="44" t="s">
        <v>84</v>
      </c>
      <c r="I308" s="44" t="s">
        <v>84</v>
      </c>
      <c r="J308" s="23"/>
      <c r="K308" s="16"/>
      <c r="L308" s="16"/>
      <c r="M308" s="16"/>
      <c r="N308" s="26"/>
      <c r="O308" s="17"/>
    </row>
    <row r="309" spans="1:15" ht="26">
      <c r="A309" s="44" t="s">
        <v>1334</v>
      </c>
      <c r="B309" s="44" t="s">
        <v>127</v>
      </c>
      <c r="C309" s="44" t="s">
        <v>68</v>
      </c>
      <c r="D309" s="44" t="s">
        <v>1236</v>
      </c>
      <c r="E309" s="44" t="s">
        <v>1320</v>
      </c>
      <c r="F309" s="44" t="s">
        <v>1312</v>
      </c>
      <c r="G309" s="44" t="s">
        <v>83</v>
      </c>
      <c r="H309" s="44" t="s">
        <v>84</v>
      </c>
      <c r="I309" s="44" t="s">
        <v>84</v>
      </c>
      <c r="J309" s="23"/>
      <c r="K309" s="16"/>
      <c r="L309" s="16"/>
      <c r="M309" s="16"/>
      <c r="N309" s="26"/>
      <c r="O309" s="17"/>
    </row>
    <row r="310" spans="1:15">
      <c r="A310" s="44" t="s">
        <v>1336</v>
      </c>
      <c r="B310" s="44" t="s">
        <v>127</v>
      </c>
      <c r="C310" s="44" t="s">
        <v>68</v>
      </c>
      <c r="D310" s="44" t="s">
        <v>1236</v>
      </c>
      <c r="E310" s="44" t="s">
        <v>1320</v>
      </c>
      <c r="F310" s="44" t="s">
        <v>1338</v>
      </c>
      <c r="G310" s="44" t="s">
        <v>83</v>
      </c>
      <c r="H310" s="44" t="s">
        <v>84</v>
      </c>
      <c r="I310" s="44" t="s">
        <v>84</v>
      </c>
      <c r="J310" s="23"/>
      <c r="K310" s="16"/>
      <c r="L310" s="16"/>
      <c r="M310" s="16"/>
      <c r="N310" s="26"/>
      <c r="O310" s="17"/>
    </row>
    <row r="311" spans="1:15">
      <c r="A311" s="44" t="s">
        <v>1340</v>
      </c>
      <c r="B311" s="44" t="s">
        <v>127</v>
      </c>
      <c r="C311" s="44" t="s">
        <v>68</v>
      </c>
      <c r="D311" s="44" t="s">
        <v>1236</v>
      </c>
      <c r="E311" s="44" t="s">
        <v>1320</v>
      </c>
      <c r="F311" s="44" t="s">
        <v>1342</v>
      </c>
      <c r="G311" s="44" t="s">
        <v>83</v>
      </c>
      <c r="H311" s="44" t="s">
        <v>84</v>
      </c>
      <c r="I311" s="44" t="s">
        <v>84</v>
      </c>
      <c r="J311" s="23"/>
      <c r="K311" s="16"/>
      <c r="L311" s="16"/>
      <c r="M311" s="16"/>
      <c r="N311" s="26"/>
      <c r="O311" s="17"/>
    </row>
    <row r="312" spans="1:15" ht="26">
      <c r="A312" s="44" t="s">
        <v>1344</v>
      </c>
      <c r="B312" s="44" t="s">
        <v>67</v>
      </c>
      <c r="C312" s="44" t="s">
        <v>68</v>
      </c>
      <c r="D312" s="44" t="s">
        <v>1236</v>
      </c>
      <c r="E312" s="44" t="s">
        <v>1237</v>
      </c>
      <c r="F312" s="44" t="s">
        <v>1346</v>
      </c>
      <c r="G312" s="44" t="s">
        <v>83</v>
      </c>
      <c r="H312" s="44" t="s">
        <v>84</v>
      </c>
      <c r="I312" s="44" t="s">
        <v>84</v>
      </c>
      <c r="J312" s="23"/>
      <c r="K312" s="16"/>
      <c r="L312" s="16"/>
      <c r="M312" s="16"/>
      <c r="N312" s="26"/>
      <c r="O312" s="17"/>
    </row>
    <row r="313" spans="1:15" ht="26">
      <c r="A313" s="44" t="s">
        <v>1348</v>
      </c>
      <c r="B313" s="44" t="s">
        <v>67</v>
      </c>
      <c r="C313" s="44" t="s">
        <v>68</v>
      </c>
      <c r="D313" s="44" t="s">
        <v>1236</v>
      </c>
      <c r="E313" s="44" t="s">
        <v>1289</v>
      </c>
      <c r="F313" s="44" t="s">
        <v>1349</v>
      </c>
      <c r="G313" s="44" t="s">
        <v>83</v>
      </c>
      <c r="H313" s="44" t="s">
        <v>84</v>
      </c>
      <c r="I313" s="44" t="s">
        <v>84</v>
      </c>
      <c r="J313" s="23"/>
      <c r="K313" s="16"/>
      <c r="L313" s="16"/>
      <c r="M313" s="16"/>
      <c r="N313" s="26"/>
      <c r="O313" s="17"/>
    </row>
    <row r="314" spans="1:15" ht="26">
      <c r="A314" s="44" t="s">
        <v>1351</v>
      </c>
      <c r="B314" s="44" t="s">
        <v>67</v>
      </c>
      <c r="C314" s="44" t="s">
        <v>68</v>
      </c>
      <c r="D314" s="44" t="s">
        <v>1236</v>
      </c>
      <c r="E314" s="44" t="s">
        <v>1320</v>
      </c>
      <c r="F314" s="44" t="s">
        <v>1352</v>
      </c>
      <c r="G314" s="44" t="s">
        <v>83</v>
      </c>
      <c r="H314" s="44" t="s">
        <v>84</v>
      </c>
      <c r="I314" s="44" t="s">
        <v>84</v>
      </c>
      <c r="J314" s="23"/>
      <c r="K314" s="16"/>
      <c r="L314" s="16"/>
      <c r="M314" s="16"/>
      <c r="N314" s="26"/>
      <c r="O314" s="17"/>
    </row>
    <row r="315" spans="1:15" ht="26">
      <c r="A315" s="44" t="s">
        <v>1354</v>
      </c>
      <c r="B315" s="44" t="s">
        <v>67</v>
      </c>
      <c r="C315" s="44" t="s">
        <v>68</v>
      </c>
      <c r="D315" s="44" t="s">
        <v>1236</v>
      </c>
      <c r="E315" s="44" t="s">
        <v>1237</v>
      </c>
      <c r="F315" s="44" t="s">
        <v>1355</v>
      </c>
      <c r="G315" s="44" t="s">
        <v>83</v>
      </c>
      <c r="H315" s="44" t="s">
        <v>84</v>
      </c>
      <c r="I315" s="44" t="s">
        <v>84</v>
      </c>
      <c r="J315" s="23"/>
      <c r="K315" s="16"/>
      <c r="L315" s="16"/>
      <c r="M315" s="16"/>
      <c r="N315" s="26"/>
      <c r="O315" s="17"/>
    </row>
    <row r="316" spans="1:15" ht="26">
      <c r="A316" s="44" t="s">
        <v>1357</v>
      </c>
      <c r="B316" s="44" t="s">
        <v>67</v>
      </c>
      <c r="C316" s="44" t="s">
        <v>68</v>
      </c>
      <c r="D316" s="44" t="s">
        <v>1236</v>
      </c>
      <c r="E316" s="44" t="s">
        <v>1237</v>
      </c>
      <c r="F316" s="44" t="s">
        <v>1359</v>
      </c>
      <c r="G316" s="44" t="s">
        <v>83</v>
      </c>
      <c r="H316" s="44" t="s">
        <v>84</v>
      </c>
      <c r="I316" s="44" t="s">
        <v>84</v>
      </c>
      <c r="J316" s="23"/>
      <c r="K316" s="16"/>
      <c r="L316" s="16"/>
      <c r="M316" s="16"/>
      <c r="N316" s="26"/>
      <c r="O316" s="17"/>
    </row>
    <row r="317" spans="1:15" ht="26">
      <c r="A317" s="44" t="s">
        <v>1361</v>
      </c>
      <c r="B317" s="44" t="s">
        <v>67</v>
      </c>
      <c r="C317" s="44" t="s">
        <v>68</v>
      </c>
      <c r="D317" s="44" t="s">
        <v>1236</v>
      </c>
      <c r="E317" s="44" t="s">
        <v>1237</v>
      </c>
      <c r="F317" s="44" t="s">
        <v>1363</v>
      </c>
      <c r="G317" s="44" t="s">
        <v>83</v>
      </c>
      <c r="H317" s="44" t="s">
        <v>84</v>
      </c>
      <c r="I317" s="44" t="s">
        <v>84</v>
      </c>
      <c r="J317" s="23"/>
      <c r="K317" s="16"/>
      <c r="L317" s="16"/>
      <c r="M317" s="16"/>
      <c r="N317" s="26"/>
      <c r="O317" s="17"/>
    </row>
    <row r="318" spans="1:15">
      <c r="A318" s="44" t="s">
        <v>1365</v>
      </c>
      <c r="B318" s="44" t="s">
        <v>67</v>
      </c>
      <c r="C318" s="44" t="s">
        <v>68</v>
      </c>
      <c r="D318" s="44" t="s">
        <v>1236</v>
      </c>
      <c r="E318" s="44" t="s">
        <v>1320</v>
      </c>
      <c r="F318" s="44" t="s">
        <v>1367</v>
      </c>
      <c r="G318" s="44" t="s">
        <v>83</v>
      </c>
      <c r="H318" s="44" t="s">
        <v>84</v>
      </c>
      <c r="I318" s="44" t="s">
        <v>84</v>
      </c>
      <c r="J318" s="24"/>
      <c r="K318" s="19"/>
      <c r="L318" s="19"/>
      <c r="M318" s="19"/>
      <c r="N318" s="27"/>
      <c r="O318" s="20"/>
    </row>
  </sheetData>
  <autoFilter ref="A4:O4">
    <sortState ref="A5:O318">
      <sortCondition ref="D4"/>
    </sortState>
  </autoFilter>
  <mergeCells count="2">
    <mergeCell ref="A1:O1"/>
    <mergeCell ref="A2:O2"/>
  </mergeCells>
  <conditionalFormatting sqref="A5:O318">
    <cfRule type="expression" dxfId="0" priority="1">
      <formula>MOD(ROW(),2)=0</formula>
    </cfRule>
  </conditionalFormatting>
  <dataValidations count="1">
    <dataValidation type="list" allowBlank="1" sqref="G5:I318">
      <formula1>"Yes,No,Partial,N/A"</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zoomScale="70" zoomScaleNormal="70" workbookViewId="0">
      <selection activeCell="C5" sqref="C5"/>
    </sheetView>
  </sheetViews>
  <sheetFormatPr defaultRowHeight="14"/>
  <cols>
    <col min="1" max="1" width="30" customWidth="1"/>
    <col min="2" max="4" width="42" customWidth="1"/>
    <col min="5" max="5" width="36" customWidth="1"/>
  </cols>
  <sheetData>
    <row r="1" spans="1:5" ht="24" customHeight="1">
      <c r="A1" s="29" t="s">
        <v>1695</v>
      </c>
      <c r="B1" s="32"/>
      <c r="C1" s="32"/>
      <c r="D1" s="32"/>
      <c r="E1" s="32"/>
    </row>
    <row r="2" spans="1:5" ht="21.4" customHeight="1">
      <c r="A2" s="34" t="s">
        <v>1696</v>
      </c>
      <c r="B2" s="32"/>
      <c r="C2" s="32"/>
      <c r="D2" s="32"/>
      <c r="E2" s="32"/>
    </row>
    <row r="4" spans="1:5" ht="22.65" customHeight="1">
      <c r="A4" s="43" t="s">
        <v>1697</v>
      </c>
      <c r="B4" s="43" t="s">
        <v>1698</v>
      </c>
      <c r="C4" s="43" t="s">
        <v>1699</v>
      </c>
      <c r="D4" s="43" t="s">
        <v>1700</v>
      </c>
      <c r="E4" s="43" t="s">
        <v>1701</v>
      </c>
    </row>
    <row r="5" spans="1:5" ht="30" customHeight="1">
      <c r="A5" s="44" t="s">
        <v>1702</v>
      </c>
      <c r="B5" s="44" t="s">
        <v>1703</v>
      </c>
      <c r="C5" s="44" t="s">
        <v>1704</v>
      </c>
      <c r="D5" s="44" t="s">
        <v>1705</v>
      </c>
      <c r="E5" s="44" t="s">
        <v>1706</v>
      </c>
    </row>
    <row r="6" spans="1:5" ht="30" customHeight="1">
      <c r="A6" s="44" t="s">
        <v>1707</v>
      </c>
      <c r="B6" s="44" t="s">
        <v>1708</v>
      </c>
      <c r="C6" s="44" t="s">
        <v>1709</v>
      </c>
      <c r="D6" s="44" t="s">
        <v>1710</v>
      </c>
      <c r="E6" s="44" t="s">
        <v>1711</v>
      </c>
    </row>
    <row r="7" spans="1:5" ht="30" customHeight="1">
      <c r="A7" s="44" t="s">
        <v>1712</v>
      </c>
      <c r="B7" s="44" t="s">
        <v>1713</v>
      </c>
      <c r="C7" s="44" t="s">
        <v>1714</v>
      </c>
      <c r="D7" s="44" t="s">
        <v>1715</v>
      </c>
      <c r="E7" s="44" t="s">
        <v>1716</v>
      </c>
    </row>
    <row r="8" spans="1:5" ht="30" customHeight="1">
      <c r="A8" s="44" t="s">
        <v>1717</v>
      </c>
      <c r="B8" s="44" t="s">
        <v>1718</v>
      </c>
      <c r="C8" s="44" t="s">
        <v>1719</v>
      </c>
      <c r="D8" s="44" t="s">
        <v>1720</v>
      </c>
      <c r="E8" s="44" t="s">
        <v>1721</v>
      </c>
    </row>
    <row r="9" spans="1:5" ht="30" customHeight="1">
      <c r="A9" s="44" t="s">
        <v>1722</v>
      </c>
      <c r="B9" s="44" t="s">
        <v>1723</v>
      </c>
      <c r="C9" s="44" t="s">
        <v>1724</v>
      </c>
      <c r="D9" s="44" t="s">
        <v>1725</v>
      </c>
      <c r="E9" s="44" t="s">
        <v>1726</v>
      </c>
    </row>
    <row r="10" spans="1:5" ht="30" customHeight="1">
      <c r="A10" s="44"/>
      <c r="B10" s="44"/>
      <c r="C10" s="44"/>
      <c r="D10" s="44"/>
      <c r="E10" s="44"/>
    </row>
    <row r="11" spans="1:5" ht="30" customHeight="1">
      <c r="A11" s="44" t="s">
        <v>1727</v>
      </c>
      <c r="B11" s="44" t="s">
        <v>1728</v>
      </c>
      <c r="C11" s="44"/>
      <c r="D11" s="44"/>
      <c r="E11" s="44"/>
    </row>
    <row r="12" spans="1:5" ht="30" customHeight="1">
      <c r="A12" s="44" t="s">
        <v>1729</v>
      </c>
      <c r="B12" s="44" t="s">
        <v>1730</v>
      </c>
      <c r="C12" s="44"/>
      <c r="D12" s="44"/>
      <c r="E12" s="44"/>
    </row>
  </sheetData>
  <mergeCells count="2">
    <mergeCell ref="A1:E1"/>
    <mergeCell ref="A2:E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4"/>
  <cols>
    <col min="1" max="14" width="24" customWidth="1"/>
  </cols>
  <sheetData>
    <row r="1" spans="1:14">
      <c r="A1" s="28" t="s">
        <v>1731</v>
      </c>
      <c r="B1" s="13" t="s">
        <v>1683</v>
      </c>
      <c r="C1" s="13" t="s">
        <v>83</v>
      </c>
      <c r="D1" s="13" t="s">
        <v>84</v>
      </c>
      <c r="E1" s="13" t="s">
        <v>1732</v>
      </c>
      <c r="F1" s="13"/>
      <c r="G1" s="13"/>
      <c r="H1" s="13"/>
      <c r="I1" s="13"/>
      <c r="J1" s="13"/>
      <c r="K1" s="13"/>
      <c r="L1" s="13"/>
      <c r="M1" s="13"/>
      <c r="N1" s="14"/>
    </row>
    <row r="2" spans="1:14">
      <c r="A2" s="15" t="s">
        <v>1733</v>
      </c>
      <c r="B2" s="16" t="s">
        <v>1734</v>
      </c>
      <c r="C2" s="16" t="s">
        <v>1735</v>
      </c>
      <c r="D2" s="16" t="s">
        <v>1736</v>
      </c>
      <c r="E2" s="16" t="s">
        <v>166</v>
      </c>
      <c r="F2" s="16" t="s">
        <v>95</v>
      </c>
      <c r="G2" s="16" t="s">
        <v>75</v>
      </c>
      <c r="H2" s="16" t="s">
        <v>241</v>
      </c>
      <c r="I2" s="16" t="s">
        <v>1737</v>
      </c>
      <c r="J2" s="16" t="s">
        <v>1738</v>
      </c>
      <c r="K2" s="16" t="s">
        <v>1739</v>
      </c>
      <c r="L2" s="16" t="s">
        <v>1740</v>
      </c>
      <c r="M2" s="16" t="s">
        <v>1741</v>
      </c>
      <c r="N2" s="17" t="s">
        <v>1742</v>
      </c>
    </row>
    <row r="3" spans="1:14">
      <c r="A3" s="15" t="s">
        <v>1743</v>
      </c>
      <c r="B3" s="16" t="s">
        <v>134</v>
      </c>
      <c r="C3" s="16" t="s">
        <v>230</v>
      </c>
      <c r="D3" s="16" t="s">
        <v>78</v>
      </c>
      <c r="E3" s="16" t="s">
        <v>1744</v>
      </c>
      <c r="F3" s="16" t="s">
        <v>1745</v>
      </c>
      <c r="G3" s="16" t="s">
        <v>1746</v>
      </c>
      <c r="H3" s="16"/>
      <c r="I3" s="16"/>
      <c r="J3" s="16"/>
      <c r="K3" s="16"/>
      <c r="L3" s="16"/>
      <c r="M3" s="16"/>
      <c r="N3" s="17"/>
    </row>
    <row r="4" spans="1:14">
      <c r="A4" s="15" t="s">
        <v>1747</v>
      </c>
      <c r="B4" s="16" t="s">
        <v>1748</v>
      </c>
      <c r="C4" s="16" t="s">
        <v>1749</v>
      </c>
      <c r="D4" s="16" t="s">
        <v>1750</v>
      </c>
      <c r="E4" s="16"/>
      <c r="F4" s="16"/>
      <c r="G4" s="16"/>
      <c r="H4" s="16"/>
      <c r="I4" s="16"/>
      <c r="J4" s="16"/>
      <c r="K4" s="16"/>
      <c r="L4" s="16"/>
      <c r="M4" s="16"/>
      <c r="N4" s="17"/>
    </row>
    <row r="5" spans="1:14">
      <c r="A5" s="18" t="s">
        <v>1751</v>
      </c>
      <c r="B5" s="19" t="s">
        <v>1752</v>
      </c>
      <c r="C5" s="19" t="s">
        <v>1753</v>
      </c>
      <c r="D5" s="19" t="s">
        <v>1754</v>
      </c>
      <c r="E5" s="19" t="s">
        <v>1755</v>
      </c>
      <c r="F5" s="19"/>
      <c r="G5" s="19"/>
      <c r="H5" s="19"/>
      <c r="I5" s="19"/>
      <c r="J5" s="19"/>
      <c r="K5" s="19"/>
      <c r="L5" s="19"/>
      <c r="M5" s="19"/>
      <c r="N5"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 Me &amp; Controls</vt:lpstr>
      <vt:lpstr>KPI Confirmation Matrix</vt:lpstr>
      <vt:lpstr>Unit Owner Summary</vt:lpstr>
      <vt:lpstr>Critical Core Signoff</vt:lpstr>
      <vt:lpstr>Baseline Source Guide</vt:lpstr>
      <vt:lpstr>Lists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Clifford Omingo</dc:creator>
  <cp:lastModifiedBy>Clifford Omingo</cp:lastModifiedBy>
  <dcterms:created xsi:type="dcterms:W3CDTF">2026-05-01T08:53:56Z</dcterms:created>
  <dcterms:modified xsi:type="dcterms:W3CDTF">2026-05-01T08:53:56Z</dcterms:modified>
</cp:coreProperties>
</file>