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gn70336\Documents\TIRP II DOCUMENTS\TRC M&amp;E\TRC 2026-2027\"/>
    </mc:Choice>
  </mc:AlternateContent>
  <bookViews>
    <workbookView xWindow="0" yWindow="0" windowWidth="19200" windowHeight="6610" activeTab="1"/>
  </bookViews>
  <sheets>
    <sheet name="Read Me &amp; Controls" sheetId="1" r:id="rId1"/>
    <sheet name="KPI Confirmation Matrix" sheetId="2" r:id="rId2"/>
    <sheet name="Unit Owner Summary" sheetId="3" r:id="rId3"/>
    <sheet name="Critical Core Signoff" sheetId="4" r:id="rId4"/>
    <sheet name="Baseline Source Guide" sheetId="5" r:id="rId5"/>
    <sheet name="Lists" sheetId="6" r:id="rId6"/>
    <sheet name="ISP Alignment Map" sheetId="7" r:id="rId7"/>
    <sheet name="Strategic Validation Summary" sheetId="8" r:id="rId8"/>
    <sheet name="Evidence Update 2025-26" sheetId="9" r:id="rId9"/>
  </sheets>
  <calcPr calcId="152511"/>
  <fileRecoveryPr repairLoad="1"/>
</workbook>
</file>

<file path=xl/calcChain.xml><?xml version="1.0" encoding="utf-8"?>
<calcChain xmlns="http://schemas.openxmlformats.org/spreadsheetml/2006/main">
  <c r="AB407" i="2" l="1"/>
  <c r="AC407" i="2" s="1"/>
  <c r="AC406" i="2"/>
  <c r="AB406" i="2"/>
  <c r="AB405" i="2"/>
  <c r="AC405" i="2" s="1"/>
  <c r="AB404" i="2"/>
  <c r="AC404" i="2" s="1"/>
  <c r="AC403" i="2"/>
  <c r="AB403" i="2"/>
  <c r="AC402" i="2"/>
  <c r="AB402" i="2"/>
  <c r="AB401" i="2"/>
  <c r="AC401" i="2" s="1"/>
  <c r="AC400" i="2"/>
  <c r="AB400" i="2"/>
  <c r="AB399" i="2"/>
  <c r="AC399" i="2" s="1"/>
  <c r="AB398" i="2"/>
  <c r="AC398" i="2" s="1"/>
  <c r="AB397" i="2"/>
  <c r="AC397" i="2" s="1"/>
  <c r="AB396" i="2"/>
  <c r="AC396" i="2" s="1"/>
  <c r="AB395" i="2"/>
  <c r="AC395" i="2" s="1"/>
  <c r="AC394" i="2"/>
  <c r="AB394" i="2"/>
  <c r="AB393" i="2"/>
  <c r="AC393" i="2" s="1"/>
  <c r="AC392" i="2"/>
  <c r="AB392" i="2"/>
  <c r="AC391" i="2"/>
  <c r="AB391" i="2"/>
  <c r="AB390" i="2"/>
  <c r="AC390" i="2" s="1"/>
  <c r="AB389" i="2"/>
  <c r="AC389" i="2" s="1"/>
  <c r="AB388" i="2"/>
  <c r="AC388" i="2" s="1"/>
  <c r="AB387" i="2"/>
  <c r="AC387" i="2" s="1"/>
  <c r="AB386" i="2"/>
  <c r="AC386" i="2" s="1"/>
  <c r="AB385" i="2"/>
  <c r="AC385" i="2" s="1"/>
  <c r="AB384" i="2"/>
  <c r="AC384" i="2" s="1"/>
  <c r="AC383" i="2"/>
  <c r="AB383" i="2"/>
  <c r="AC382" i="2"/>
  <c r="AB382" i="2"/>
  <c r="AB381" i="2"/>
  <c r="AC381" i="2" s="1"/>
  <c r="AC380" i="2"/>
  <c r="AB380" i="2"/>
  <c r="AB379" i="2"/>
  <c r="AC379" i="2" s="1"/>
  <c r="AB378" i="2"/>
  <c r="AC378" i="2" s="1"/>
  <c r="AB377" i="2"/>
  <c r="AC377" i="2" s="1"/>
  <c r="AB376" i="2"/>
  <c r="AC376" i="2" s="1"/>
  <c r="AB375" i="2"/>
  <c r="AC375" i="2" s="1"/>
  <c r="AC374" i="2"/>
  <c r="AB374" i="2"/>
  <c r="AB373" i="2"/>
  <c r="AC373" i="2" s="1"/>
  <c r="AB372" i="2"/>
  <c r="AC372" i="2" s="1"/>
  <c r="AC371" i="2"/>
  <c r="AB371" i="2"/>
  <c r="AB370" i="2"/>
  <c r="AC370" i="2" s="1"/>
  <c r="AB369" i="2"/>
  <c r="AC369" i="2" s="1"/>
  <c r="AC368" i="2"/>
  <c r="AB368" i="2"/>
  <c r="AB367" i="2"/>
  <c r="AC367" i="2" s="1"/>
  <c r="AB366" i="2"/>
  <c r="AC366" i="2" s="1"/>
  <c r="AB365" i="2"/>
  <c r="AC365" i="2" s="1"/>
  <c r="AB364" i="2"/>
  <c r="AC364" i="2" s="1"/>
  <c r="AB363" i="2"/>
  <c r="AC363" i="2" s="1"/>
  <c r="AC362" i="2"/>
  <c r="AB362" i="2"/>
  <c r="AB361" i="2"/>
  <c r="AC361" i="2" s="1"/>
  <c r="AC360" i="2"/>
  <c r="AB360" i="2"/>
  <c r="AC359" i="2"/>
  <c r="AB359" i="2"/>
  <c r="AB358" i="2"/>
  <c r="AC358" i="2" s="1"/>
  <c r="AB357" i="2"/>
  <c r="AC357" i="2" s="1"/>
  <c r="AB356" i="2"/>
  <c r="AC356" i="2" s="1"/>
  <c r="AB355" i="2"/>
  <c r="AC355" i="2" s="1"/>
  <c r="AB354" i="2"/>
  <c r="AC354" i="2" s="1"/>
  <c r="AB353" i="2"/>
  <c r="AC353" i="2" s="1"/>
  <c r="AB352" i="2"/>
  <c r="AC352" i="2" s="1"/>
  <c r="AC351" i="2"/>
  <c r="AB351" i="2"/>
  <c r="AC350" i="2"/>
  <c r="AB350" i="2"/>
  <c r="AB349" i="2"/>
  <c r="AC349" i="2" s="1"/>
  <c r="AC348" i="2"/>
  <c r="AB348" i="2"/>
  <c r="AB347" i="2"/>
  <c r="AC347" i="2" s="1"/>
  <c r="AB346" i="2"/>
  <c r="AC346" i="2" s="1"/>
  <c r="AB345" i="2"/>
  <c r="AC345" i="2" s="1"/>
  <c r="AB344" i="2"/>
  <c r="AC344" i="2" s="1"/>
  <c r="AB343" i="2"/>
  <c r="AC343" i="2" s="1"/>
  <c r="AC342" i="2"/>
  <c r="AB342" i="2"/>
  <c r="AB341" i="2"/>
  <c r="AC341" i="2" s="1"/>
  <c r="AB340" i="2"/>
  <c r="AC340" i="2" s="1"/>
  <c r="AC339" i="2"/>
  <c r="AB339" i="2"/>
  <c r="AB338" i="2"/>
  <c r="AC338" i="2" s="1"/>
  <c r="AB337" i="2"/>
  <c r="AC337" i="2" s="1"/>
  <c r="AC336" i="2"/>
  <c r="AB336" i="2"/>
  <c r="AB335" i="2"/>
  <c r="AC335" i="2" s="1"/>
  <c r="AB334" i="2"/>
  <c r="AC334" i="2" s="1"/>
  <c r="AB333" i="2"/>
  <c r="AC333" i="2" s="1"/>
  <c r="AB332" i="2"/>
  <c r="AC332" i="2" s="1"/>
  <c r="AB331" i="2"/>
  <c r="AC331" i="2" s="1"/>
  <c r="AC330" i="2"/>
  <c r="AB330" i="2"/>
  <c r="AB329" i="2"/>
  <c r="AC329" i="2" s="1"/>
  <c r="AC328" i="2"/>
  <c r="AB328" i="2"/>
  <c r="AC327" i="2"/>
  <c r="AB327" i="2"/>
  <c r="AB326" i="2"/>
  <c r="AC326" i="2" s="1"/>
  <c r="AB325" i="2"/>
  <c r="AC325" i="2" s="1"/>
  <c r="AB324" i="2"/>
  <c r="AC324" i="2" s="1"/>
  <c r="AB323" i="2"/>
  <c r="AC323" i="2" s="1"/>
  <c r="AB322" i="2"/>
  <c r="AC322" i="2" s="1"/>
  <c r="AB321" i="2"/>
  <c r="AC321" i="2" s="1"/>
  <c r="AB320" i="2"/>
  <c r="AC320" i="2" s="1"/>
  <c r="AC319" i="2"/>
  <c r="AB319" i="2"/>
  <c r="AC318" i="2"/>
  <c r="AB318" i="2"/>
  <c r="AB317" i="2"/>
  <c r="AC317" i="2" s="1"/>
  <c r="AC316" i="2"/>
  <c r="AB316" i="2"/>
  <c r="AB315" i="2"/>
  <c r="AC315" i="2" s="1"/>
  <c r="AB314" i="2"/>
  <c r="AC314" i="2" s="1"/>
  <c r="AB313" i="2"/>
  <c r="AC313" i="2" s="1"/>
  <c r="AB312" i="2"/>
  <c r="AC312" i="2" s="1"/>
  <c r="AB311" i="2"/>
  <c r="AC311" i="2" s="1"/>
  <c r="AC310" i="2"/>
  <c r="AB310" i="2"/>
  <c r="AB309" i="2"/>
  <c r="AC309" i="2" s="1"/>
  <c r="AB308" i="2"/>
  <c r="AC308" i="2" s="1"/>
  <c r="AC307" i="2"/>
  <c r="AB307" i="2"/>
  <c r="AB306" i="2"/>
  <c r="AC306" i="2" s="1"/>
  <c r="AB305" i="2"/>
  <c r="AC305" i="2" s="1"/>
  <c r="AC304" i="2"/>
  <c r="AB304" i="2"/>
  <c r="AB303" i="2"/>
  <c r="AC303" i="2" s="1"/>
  <c r="AB302" i="2"/>
  <c r="AC302" i="2" s="1"/>
  <c r="AB301" i="2"/>
  <c r="AC301" i="2" s="1"/>
  <c r="AB300" i="2"/>
  <c r="AC300" i="2" s="1"/>
  <c r="AB299" i="2"/>
  <c r="AC299" i="2" s="1"/>
  <c r="AC298" i="2"/>
  <c r="AB298" i="2"/>
  <c r="AB297" i="2"/>
  <c r="AC297" i="2" s="1"/>
  <c r="AC296" i="2"/>
  <c r="AB296" i="2"/>
  <c r="AC295" i="2"/>
  <c r="AB295" i="2"/>
  <c r="AB294" i="2"/>
  <c r="AC294" i="2" s="1"/>
  <c r="AB293" i="2"/>
  <c r="AC293" i="2" s="1"/>
  <c r="AB292" i="2"/>
  <c r="AC292" i="2" s="1"/>
  <c r="AB291" i="2"/>
  <c r="AC291" i="2" s="1"/>
  <c r="AB290" i="2"/>
  <c r="AC290" i="2" s="1"/>
  <c r="AB289" i="2"/>
  <c r="AC289" i="2" s="1"/>
  <c r="AB288" i="2"/>
  <c r="AC288" i="2" s="1"/>
  <c r="AC287" i="2"/>
  <c r="AB287" i="2"/>
  <c r="AC286" i="2"/>
  <c r="AB286" i="2"/>
  <c r="AB285" i="2"/>
  <c r="AC285" i="2" s="1"/>
  <c r="AC284" i="2"/>
  <c r="AB284" i="2"/>
  <c r="AB283" i="2"/>
  <c r="AC283" i="2" s="1"/>
  <c r="AB282" i="2"/>
  <c r="AC282" i="2" s="1"/>
  <c r="AB281" i="2"/>
  <c r="AC281" i="2" s="1"/>
  <c r="AB280" i="2"/>
  <c r="AC280" i="2" s="1"/>
  <c r="AB279" i="2"/>
  <c r="AC279" i="2" s="1"/>
  <c r="AC278" i="2"/>
  <c r="AB278" i="2"/>
  <c r="AB277" i="2"/>
  <c r="AC277" i="2" s="1"/>
  <c r="AB276" i="2"/>
  <c r="AC276" i="2" s="1"/>
  <c r="AC275" i="2"/>
  <c r="AB275" i="2"/>
  <c r="AB274" i="2"/>
  <c r="AC274" i="2" s="1"/>
  <c r="AB273" i="2"/>
  <c r="AC273" i="2" s="1"/>
  <c r="AC272" i="2"/>
  <c r="AB272" i="2"/>
  <c r="AB271" i="2"/>
  <c r="AC271" i="2" s="1"/>
  <c r="AB270" i="2"/>
  <c r="AC270" i="2" s="1"/>
  <c r="AB269" i="2"/>
  <c r="AC269" i="2" s="1"/>
  <c r="AB268" i="2"/>
  <c r="AC268" i="2" s="1"/>
  <c r="AB267" i="2"/>
  <c r="AC267" i="2" s="1"/>
  <c r="AC266" i="2"/>
  <c r="AB266" i="2"/>
  <c r="AB265" i="2"/>
  <c r="AC265" i="2" s="1"/>
  <c r="AC264" i="2"/>
  <c r="AB264" i="2"/>
  <c r="AC263" i="2"/>
  <c r="AB263" i="2"/>
  <c r="AB262" i="2"/>
  <c r="AC262" i="2" s="1"/>
  <c r="AB261" i="2"/>
  <c r="AC261" i="2" s="1"/>
  <c r="AB260" i="2"/>
  <c r="AC260" i="2" s="1"/>
  <c r="AB259" i="2"/>
  <c r="AC259" i="2" s="1"/>
  <c r="AB258" i="2"/>
  <c r="AC258" i="2" s="1"/>
  <c r="AB257" i="2"/>
  <c r="AC257" i="2" s="1"/>
  <c r="AB256" i="2"/>
  <c r="AC256" i="2" s="1"/>
  <c r="AC255" i="2"/>
  <c r="AB255" i="2"/>
  <c r="AC254" i="2"/>
  <c r="AB254" i="2"/>
  <c r="AB253" i="2"/>
  <c r="AC253" i="2" s="1"/>
  <c r="AC252" i="2"/>
  <c r="AB252" i="2"/>
  <c r="AB251" i="2"/>
  <c r="AC251" i="2" s="1"/>
  <c r="AB250" i="2"/>
  <c r="AC250" i="2" s="1"/>
  <c r="AB249" i="2"/>
  <c r="AC249" i="2" s="1"/>
  <c r="AB248" i="2"/>
  <c r="AC248" i="2" s="1"/>
  <c r="AB247" i="2"/>
  <c r="AC247" i="2" s="1"/>
  <c r="AC246" i="2"/>
  <c r="AB246" i="2"/>
  <c r="AB245" i="2"/>
  <c r="AC245" i="2" s="1"/>
  <c r="AB244" i="2"/>
  <c r="AC244" i="2" s="1"/>
  <c r="AC243" i="2"/>
  <c r="AB243" i="2"/>
  <c r="AB242" i="2"/>
  <c r="AC242" i="2" s="1"/>
  <c r="AB241" i="2"/>
  <c r="AC241" i="2" s="1"/>
  <c r="AC240" i="2"/>
  <c r="AB240" i="2"/>
  <c r="AB239" i="2"/>
  <c r="AC239" i="2" s="1"/>
  <c r="AB238" i="2"/>
  <c r="AC238" i="2" s="1"/>
  <c r="AB237" i="2"/>
  <c r="AC237" i="2" s="1"/>
  <c r="AB236" i="2"/>
  <c r="AC236" i="2" s="1"/>
  <c r="AB235" i="2"/>
  <c r="AC235" i="2" s="1"/>
  <c r="AC234" i="2"/>
  <c r="AB234" i="2"/>
  <c r="AB233" i="2"/>
  <c r="AC233" i="2" s="1"/>
  <c r="AC232" i="2"/>
  <c r="AB232" i="2"/>
  <c r="AC231" i="2"/>
  <c r="AB231" i="2"/>
  <c r="AB230" i="2"/>
  <c r="AC230" i="2" s="1"/>
  <c r="AB229" i="2"/>
  <c r="AC229" i="2" s="1"/>
  <c r="AB228" i="2"/>
  <c r="AC228" i="2" s="1"/>
  <c r="AB227" i="2"/>
  <c r="AC227" i="2" s="1"/>
  <c r="AB226" i="2"/>
  <c r="AC226" i="2" s="1"/>
  <c r="AB225" i="2"/>
  <c r="AC225" i="2" s="1"/>
  <c r="AB224" i="2"/>
  <c r="AC224" i="2" s="1"/>
  <c r="AC223" i="2"/>
  <c r="AB223" i="2"/>
  <c r="AC222" i="2"/>
  <c r="AB222" i="2"/>
  <c r="AB221" i="2"/>
  <c r="AC221" i="2" s="1"/>
  <c r="AC220" i="2"/>
  <c r="AB220" i="2"/>
  <c r="AB219" i="2"/>
  <c r="AC219" i="2" s="1"/>
  <c r="AB218" i="2"/>
  <c r="AC218" i="2" s="1"/>
  <c r="AB217" i="2"/>
  <c r="AC217" i="2" s="1"/>
  <c r="AB216" i="2"/>
  <c r="AC216" i="2" s="1"/>
  <c r="AB215" i="2"/>
  <c r="AC215" i="2" s="1"/>
  <c r="AC214" i="2"/>
  <c r="AB214" i="2"/>
  <c r="AB213" i="2"/>
  <c r="AC213" i="2" s="1"/>
  <c r="AB212" i="2"/>
  <c r="AC212" i="2" s="1"/>
  <c r="AC211" i="2"/>
  <c r="AB211" i="2"/>
  <c r="AB210" i="2"/>
  <c r="AC210" i="2" s="1"/>
  <c r="AB209" i="2"/>
  <c r="AC209" i="2" s="1"/>
  <c r="AC208" i="2"/>
  <c r="AB208" i="2"/>
  <c r="AB207" i="2"/>
  <c r="AC207" i="2" s="1"/>
  <c r="AB206" i="2"/>
  <c r="AC206" i="2" s="1"/>
  <c r="AB205" i="2"/>
  <c r="AC205" i="2" s="1"/>
  <c r="AB204" i="2"/>
  <c r="AC204" i="2" s="1"/>
  <c r="AB203" i="2"/>
  <c r="AC203" i="2" s="1"/>
  <c r="AC202" i="2"/>
  <c r="AB202" i="2"/>
  <c r="AB201" i="2"/>
  <c r="AC201" i="2" s="1"/>
  <c r="AC200" i="2"/>
  <c r="AB200" i="2"/>
  <c r="AC199" i="2"/>
  <c r="AB199" i="2"/>
  <c r="AB198" i="2"/>
  <c r="AC198" i="2" s="1"/>
  <c r="AB197" i="2"/>
  <c r="AC197" i="2" s="1"/>
  <c r="AB196" i="2"/>
  <c r="AC196" i="2" s="1"/>
  <c r="AB195" i="2"/>
  <c r="AC195" i="2" s="1"/>
  <c r="AB194" i="2"/>
  <c r="AC194" i="2" s="1"/>
  <c r="AB193" i="2"/>
  <c r="AC193" i="2" s="1"/>
  <c r="AC192" i="2"/>
  <c r="AB192" i="2"/>
  <c r="AC191" i="2"/>
  <c r="AB191" i="2"/>
  <c r="AC190" i="2"/>
  <c r="AB190" i="2"/>
  <c r="AB189" i="2"/>
  <c r="AC189" i="2" s="1"/>
  <c r="AC188" i="2"/>
  <c r="AB188" i="2"/>
  <c r="AB187" i="2"/>
  <c r="AC187" i="2" s="1"/>
  <c r="AB186" i="2"/>
  <c r="AC186" i="2" s="1"/>
  <c r="AB185" i="2"/>
  <c r="AC185" i="2" s="1"/>
  <c r="AB184" i="2"/>
  <c r="AC184" i="2" s="1"/>
  <c r="AC183" i="2"/>
  <c r="AB183" i="2"/>
  <c r="AC182" i="2"/>
  <c r="AB182" i="2"/>
  <c r="AB181" i="2"/>
  <c r="AC181" i="2" s="1"/>
  <c r="AB180" i="2"/>
  <c r="AC180" i="2" s="1"/>
  <c r="AC179" i="2"/>
  <c r="AB179" i="2"/>
  <c r="AB178" i="2"/>
  <c r="AC178" i="2" s="1"/>
  <c r="AB177" i="2"/>
  <c r="AC177" i="2" s="1"/>
  <c r="AC176" i="2"/>
  <c r="AB176" i="2"/>
  <c r="AB175" i="2"/>
  <c r="AC175" i="2" s="1"/>
  <c r="AC174" i="2"/>
  <c r="AB174" i="2"/>
  <c r="AB173" i="2"/>
  <c r="AC173" i="2" s="1"/>
  <c r="AB172" i="2"/>
  <c r="AC172" i="2" s="1"/>
  <c r="AB171" i="2"/>
  <c r="AC171" i="2" s="1"/>
  <c r="AC170" i="2"/>
  <c r="AB170" i="2"/>
  <c r="AB169" i="2"/>
  <c r="AC169" i="2" s="1"/>
  <c r="AC168" i="2"/>
  <c r="AB168" i="2"/>
  <c r="AC167" i="2"/>
  <c r="AB167" i="2"/>
  <c r="AB166" i="2"/>
  <c r="AC166" i="2" s="1"/>
  <c r="AB165" i="2"/>
  <c r="AC165" i="2" s="1"/>
  <c r="AB164" i="2"/>
  <c r="AC164" i="2" s="1"/>
  <c r="AB163" i="2"/>
  <c r="AC163" i="2" s="1"/>
  <c r="AB162" i="2"/>
  <c r="AC162" i="2" s="1"/>
  <c r="AB161" i="2"/>
  <c r="AC161" i="2" s="1"/>
  <c r="AC160" i="2"/>
  <c r="AB160" i="2"/>
  <c r="AC159" i="2"/>
  <c r="AB159" i="2"/>
  <c r="AC158" i="2"/>
  <c r="AB158" i="2"/>
  <c r="AB157" i="2"/>
  <c r="AC157" i="2" s="1"/>
  <c r="AC156" i="2"/>
  <c r="AB156" i="2"/>
  <c r="AB155" i="2"/>
  <c r="AC155" i="2" s="1"/>
  <c r="AB154" i="2"/>
  <c r="AC154" i="2" s="1"/>
  <c r="AB153" i="2"/>
  <c r="AC153" i="2" s="1"/>
  <c r="AB152" i="2"/>
  <c r="AC152" i="2" s="1"/>
  <c r="AC151" i="2"/>
  <c r="AB151" i="2"/>
  <c r="AC150" i="2"/>
  <c r="AB150" i="2"/>
  <c r="AB149" i="2"/>
  <c r="AC149" i="2" s="1"/>
  <c r="AB148" i="2"/>
  <c r="AC148" i="2" s="1"/>
  <c r="AC147" i="2"/>
  <c r="AB147" i="2"/>
  <c r="AB146" i="2"/>
  <c r="AC146" i="2" s="1"/>
  <c r="AB145" i="2"/>
  <c r="AC145" i="2" s="1"/>
  <c r="AC144" i="2"/>
  <c r="AB144" i="2"/>
  <c r="AB143" i="2"/>
  <c r="AC143" i="2" s="1"/>
  <c r="AC142" i="2"/>
  <c r="AB142" i="2"/>
  <c r="AB141" i="2"/>
  <c r="AC141" i="2" s="1"/>
  <c r="AB140" i="2"/>
  <c r="AC140" i="2" s="1"/>
  <c r="AB139" i="2"/>
  <c r="AC139" i="2" s="1"/>
  <c r="AC138" i="2"/>
  <c r="AB138" i="2"/>
  <c r="AB137" i="2"/>
  <c r="AC137" i="2" s="1"/>
  <c r="AC136" i="2"/>
  <c r="AB136" i="2"/>
  <c r="AC135" i="2"/>
  <c r="AB135" i="2"/>
  <c r="AB134" i="2"/>
  <c r="AC134" i="2" s="1"/>
  <c r="AB133" i="2"/>
  <c r="AC133" i="2" s="1"/>
  <c r="AB132" i="2"/>
  <c r="AC132" i="2" s="1"/>
  <c r="AB131" i="2"/>
  <c r="AC131" i="2" s="1"/>
  <c r="AB130" i="2"/>
  <c r="AC130" i="2" s="1"/>
  <c r="AB129" i="2"/>
  <c r="AC129" i="2" s="1"/>
  <c r="AC128" i="2"/>
  <c r="AB128" i="2"/>
  <c r="AC127" i="2"/>
  <c r="AB127" i="2"/>
  <c r="AC126" i="2"/>
  <c r="AB126" i="2"/>
  <c r="AB125" i="2"/>
  <c r="AC125" i="2" s="1"/>
  <c r="AC124" i="2"/>
  <c r="AB124" i="2"/>
  <c r="AC123" i="2"/>
  <c r="AB123" i="2"/>
  <c r="AB122" i="2"/>
  <c r="AC122" i="2" s="1"/>
  <c r="AB121" i="2"/>
  <c r="AC121" i="2" s="1"/>
  <c r="AB120" i="2"/>
  <c r="AC120" i="2" s="1"/>
  <c r="AC119" i="2"/>
  <c r="AB119" i="2"/>
  <c r="AC118" i="2"/>
  <c r="AB118" i="2"/>
  <c r="AB117" i="2"/>
  <c r="AC117" i="2" s="1"/>
  <c r="AB116" i="2"/>
  <c r="AC116" i="2" s="1"/>
  <c r="AC115" i="2"/>
  <c r="AB115" i="2"/>
  <c r="AC114" i="2"/>
  <c r="AB114" i="2"/>
  <c r="AB113" i="2"/>
  <c r="AC113" i="2" s="1"/>
  <c r="AC112" i="2"/>
  <c r="AB112" i="2"/>
  <c r="AB111" i="2"/>
  <c r="AC111" i="2" s="1"/>
  <c r="AC110" i="2"/>
  <c r="AB110" i="2"/>
  <c r="AB109" i="2"/>
  <c r="AC109" i="2" s="1"/>
  <c r="AB108" i="2"/>
  <c r="AC108" i="2" s="1"/>
  <c r="AB107" i="2"/>
  <c r="AC107" i="2" s="1"/>
  <c r="AC106" i="2"/>
  <c r="AB106" i="2"/>
  <c r="AB105" i="2"/>
  <c r="AC105" i="2" s="1"/>
  <c r="AC104" i="2"/>
  <c r="AB104" i="2"/>
  <c r="AC103" i="2"/>
  <c r="AB103" i="2"/>
  <c r="AB102" i="2"/>
  <c r="AC102" i="2" s="1"/>
  <c r="AB101" i="2"/>
  <c r="AC101" i="2" s="1"/>
  <c r="AC100" i="2"/>
  <c r="AB100" i="2"/>
  <c r="AB99" i="2"/>
  <c r="AC99" i="2" s="1"/>
  <c r="AB98" i="2"/>
  <c r="AC98" i="2" s="1"/>
  <c r="AB97" i="2"/>
  <c r="AC97" i="2" s="1"/>
  <c r="AC96" i="2"/>
  <c r="AB96" i="2"/>
  <c r="AC95" i="2"/>
  <c r="AB95" i="2"/>
  <c r="AC94" i="2"/>
  <c r="AB94" i="2"/>
  <c r="AB93" i="2"/>
  <c r="AC93" i="2" s="1"/>
  <c r="AC92" i="2"/>
  <c r="AB92" i="2"/>
  <c r="AC91" i="2"/>
  <c r="AB91" i="2"/>
  <c r="AB90" i="2"/>
  <c r="AC90" i="2" s="1"/>
  <c r="AB89" i="2"/>
  <c r="AC89" i="2" s="1"/>
  <c r="AB88" i="2"/>
  <c r="AC88" i="2" s="1"/>
  <c r="AC87" i="2"/>
  <c r="AB87" i="2"/>
  <c r="AC86" i="2"/>
  <c r="AB86" i="2"/>
  <c r="AB85" i="2"/>
  <c r="AC85" i="2" s="1"/>
  <c r="AB84" i="2"/>
  <c r="AC84" i="2" s="1"/>
  <c r="AC83" i="2"/>
  <c r="AB83" i="2"/>
  <c r="AC82" i="2"/>
  <c r="AB82" i="2"/>
  <c r="AB81" i="2"/>
  <c r="AC81" i="2" s="1"/>
  <c r="AC80" i="2"/>
  <c r="AB80" i="2"/>
  <c r="AB79" i="2"/>
  <c r="AC79" i="2" s="1"/>
  <c r="AC78" i="2"/>
  <c r="AB78" i="2"/>
  <c r="AB77" i="2"/>
  <c r="AC77" i="2" s="1"/>
  <c r="AB76" i="2"/>
  <c r="AC76" i="2" s="1"/>
  <c r="AB75" i="2"/>
  <c r="AC75" i="2" s="1"/>
  <c r="AC74" i="2"/>
  <c r="AB74" i="2"/>
  <c r="AB73" i="2"/>
  <c r="AC73" i="2" s="1"/>
  <c r="AC72" i="2"/>
  <c r="AB72" i="2"/>
  <c r="AC71" i="2"/>
  <c r="AB71" i="2"/>
  <c r="AB70" i="2"/>
  <c r="AC70" i="2" s="1"/>
  <c r="AB69" i="2"/>
  <c r="AC69" i="2" s="1"/>
  <c r="AC68" i="2"/>
  <c r="AB68" i="2"/>
  <c r="AB67" i="2"/>
  <c r="AC67" i="2" s="1"/>
  <c r="AB66" i="2"/>
  <c r="AC66" i="2" s="1"/>
  <c r="AC65" i="2"/>
  <c r="AB65" i="2"/>
  <c r="AC64" i="2"/>
  <c r="AB64" i="2"/>
  <c r="AB63" i="2"/>
  <c r="AC63" i="2" s="1"/>
  <c r="AB62" i="2"/>
  <c r="AC62" i="2" s="1"/>
  <c r="AC61" i="2"/>
  <c r="AB61" i="2"/>
  <c r="AC60" i="2"/>
  <c r="AB60" i="2"/>
  <c r="AB59" i="2"/>
  <c r="AC59" i="2" s="1"/>
  <c r="AB58" i="2"/>
  <c r="AC58" i="2" s="1"/>
  <c r="AC57" i="2"/>
  <c r="AB57" i="2"/>
  <c r="AC56" i="2"/>
  <c r="AB56" i="2"/>
  <c r="AB55" i="2"/>
  <c r="AC55" i="2" s="1"/>
  <c r="AB54" i="2"/>
  <c r="AC54" i="2" s="1"/>
  <c r="AC53" i="2"/>
  <c r="AB53" i="2"/>
  <c r="AC52" i="2"/>
  <c r="AB52" i="2"/>
  <c r="AB51" i="2"/>
  <c r="AC51" i="2" s="1"/>
  <c r="AB50" i="2"/>
  <c r="AC50" i="2" s="1"/>
  <c r="AC49" i="2"/>
  <c r="AB49" i="2"/>
  <c r="AB48" i="2"/>
  <c r="AC48" i="2" s="1"/>
  <c r="AB47" i="2"/>
  <c r="AC47" i="2" s="1"/>
  <c r="AB46" i="2"/>
  <c r="AC46" i="2" s="1"/>
  <c r="AC45" i="2"/>
  <c r="AB45" i="2"/>
  <c r="AB44" i="2"/>
  <c r="AC44" i="2" s="1"/>
  <c r="AB43" i="2"/>
  <c r="AC43" i="2" s="1"/>
  <c r="AB42" i="2"/>
  <c r="AC42" i="2" s="1"/>
  <c r="AC41" i="2"/>
  <c r="AB41" i="2"/>
  <c r="AB40" i="2"/>
  <c r="AC40" i="2" s="1"/>
  <c r="AB39" i="2"/>
  <c r="AC39" i="2" s="1"/>
  <c r="AB38" i="2"/>
  <c r="AC38" i="2" s="1"/>
  <c r="AC37" i="2"/>
  <c r="AB37" i="2"/>
  <c r="AB36" i="2"/>
  <c r="AC36" i="2" s="1"/>
  <c r="AB35" i="2"/>
  <c r="AC35" i="2" s="1"/>
  <c r="AB34" i="2"/>
  <c r="AC34" i="2" s="1"/>
  <c r="AC33" i="2"/>
  <c r="AB33" i="2"/>
  <c r="AB32" i="2"/>
  <c r="AC32" i="2" s="1"/>
  <c r="AB31" i="2"/>
  <c r="AC31" i="2" s="1"/>
  <c r="AB30" i="2"/>
  <c r="AC30" i="2" s="1"/>
  <c r="AC29" i="2"/>
  <c r="AB29" i="2"/>
  <c r="AB28" i="2"/>
  <c r="AC28" i="2" s="1"/>
  <c r="AB27" i="2"/>
  <c r="AC27" i="2" s="1"/>
  <c r="AB26" i="2"/>
  <c r="AC26" i="2" s="1"/>
  <c r="AC25" i="2"/>
  <c r="AB25" i="2"/>
  <c r="AB24" i="2"/>
  <c r="AC24" i="2" s="1"/>
  <c r="AB23" i="2"/>
  <c r="AC23" i="2" s="1"/>
  <c r="AB22" i="2"/>
  <c r="AC22" i="2" s="1"/>
  <c r="AC21" i="2"/>
  <c r="AB21" i="2"/>
  <c r="AB20" i="2"/>
  <c r="AC20" i="2" s="1"/>
  <c r="AB19" i="2"/>
  <c r="AC19" i="2" s="1"/>
  <c r="AB18" i="2"/>
  <c r="AC18" i="2" s="1"/>
  <c r="AC17" i="2"/>
  <c r="AB17" i="2"/>
  <c r="AB16" i="2"/>
  <c r="AC16" i="2" s="1"/>
  <c r="AB15" i="2"/>
  <c r="AC15" i="2" s="1"/>
  <c r="AB14" i="2"/>
  <c r="AC14" i="2" s="1"/>
  <c r="AC13" i="2"/>
  <c r="AB13" i="2"/>
  <c r="AB12" i="2"/>
  <c r="AC12" i="2" s="1"/>
  <c r="AB11" i="2"/>
  <c r="AC11" i="2" s="1"/>
  <c r="AB10" i="2"/>
  <c r="AC10" i="2" s="1"/>
  <c r="AC9" i="2"/>
  <c r="AB9" i="2"/>
  <c r="AB8" i="2"/>
  <c r="AC8" i="2" s="1"/>
  <c r="AB7" i="2"/>
  <c r="AC7" i="2" s="1"/>
  <c r="AB6" i="2"/>
  <c r="AC6" i="2" s="1"/>
</calcChain>
</file>

<file path=xl/sharedStrings.xml><?xml version="1.0" encoding="utf-8"?>
<sst xmlns="http://schemas.openxmlformats.org/spreadsheetml/2006/main" count="23295" uniqueCount="2310">
  <si>
    <t>Source files used</t>
  </si>
  <si>
    <t>Supporting indicators</t>
  </si>
  <si>
    <t>Confirmation rule</t>
  </si>
  <si>
    <t>A KPI is ready for monitoring only after the baseline, target and data owner are all confirmed. If any field is partial or missing, the KPI should remain on the validation log until resolved.</t>
  </si>
  <si>
    <t>Recommended baseline hierarchy</t>
  </si>
  <si>
    <t>Audited 2024/25 actual performance where available.</t>
  </si>
  <si>
    <t>Opening position as at 30 June 2026 for physical progress, contracts, assets, staffing and revenue ledger balances.</t>
  </si>
  <si>
    <t>Zero baseline only for a genuinely new revenue line, activity or service not previously implemented.</t>
  </si>
  <si>
    <t>Editable fields: baseline value, baseline date, named officer, confirmation statuses, correction notes, sign-off name/date and M&amp;E review notes. Do not overwrite source form, source row, indicator, target or directorate mapping unless the change has been approved.</t>
  </si>
  <si>
    <t>KPI ID</t>
  </si>
  <si>
    <t>FY</t>
  </si>
  <si>
    <t>Classification</t>
  </si>
  <si>
    <t>Source Form</t>
  </si>
  <si>
    <t>Source Row</t>
  </si>
  <si>
    <t>Performance / Revenue Code</t>
  </si>
  <si>
    <t>Official Parent Directorate / Unit</t>
  </si>
  <si>
    <t>Official Section / Functional Unit</t>
  </si>
  <si>
    <t>Objective / Results Area</t>
  </si>
  <si>
    <t>Proposed KPI Indicator</t>
  </si>
  <si>
    <t>Unit of Measure</t>
  </si>
  <si>
    <t>Current Baseline / Reference from Register</t>
  </si>
  <si>
    <t>Baseline Value Confirmed by Unit</t>
  </si>
  <si>
    <t>Baseline Date / Period</t>
  </si>
  <si>
    <t>Baseline Source Type</t>
  </si>
  <si>
    <t>Baseline Evidence Required</t>
  </si>
  <si>
    <t>FY 2026/27 Target / Milestone</t>
  </si>
  <si>
    <t>Budget / Revenue Target (TZS)</t>
  </si>
  <si>
    <t>Reporting Frequency</t>
  </si>
  <si>
    <t>Responsible Data Owner</t>
  </si>
  <si>
    <t>Named Officer / Position</t>
  </si>
  <si>
    <t>Evidence Source / System</t>
  </si>
  <si>
    <t>Verification Method</t>
  </si>
  <si>
    <t>Reporting Calendar / Deadline</t>
  </si>
  <si>
    <t>Baseline Confirmed?</t>
  </si>
  <si>
    <t>Target Confirmed?</t>
  </si>
  <si>
    <t>Data Owner Confirmed?</t>
  </si>
  <si>
    <t>Readiness Status</t>
  </si>
  <si>
    <t>Priority for Sign-off</t>
  </si>
  <si>
    <t>Correction / Clarification Required</t>
  </si>
  <si>
    <t>Sign-off Name</t>
  </si>
  <si>
    <t>Sign-off Date</t>
  </si>
  <si>
    <t>M&amp;E Review Notes</t>
  </si>
  <si>
    <t>TRC-2026/27-BD-001</t>
  </si>
  <si>
    <t>2026/27</t>
  </si>
  <si>
    <t>Critical</t>
  </si>
  <si>
    <t>FORM 4</t>
  </si>
  <si>
    <t>Business Development Directorate</t>
  </si>
  <si>
    <t>Marketing and Research Section</t>
  </si>
  <si>
    <t>Financial management and marketing strengthened</t>
  </si>
  <si>
    <t>Revenue collected from iCD's</t>
  </si>
  <si>
    <t>TZS collected</t>
  </si>
  <si>
    <t>Finance revenue ledger extract, bank receipt/reconciliation, and approved revenue report.</t>
  </si>
  <si>
    <t>Monthly return by 5th working day after month end.</t>
  </si>
  <si>
    <t>Partial</t>
  </si>
  <si>
    <t>TRC-2026/27-EST-001</t>
  </si>
  <si>
    <t>Land and Property Management Section</t>
  </si>
  <si>
    <t>Revenue collected from lease of Motor Trolleys &amp; On-track Equipment</t>
  </si>
  <si>
    <t>TRC-2026/27-EST-002</t>
  </si>
  <si>
    <t>Revenue collected from rent fees (Rental income)</t>
  </si>
  <si>
    <t>TRC-2026/27-BD-002</t>
  </si>
  <si>
    <t>Freight Operations Section</t>
  </si>
  <si>
    <t>Revenue collected from railway transport (freight-MGR)</t>
  </si>
  <si>
    <t>TRC-2026/27-BD-003</t>
  </si>
  <si>
    <t>Revenue collected from railway transport (freight -SGR)</t>
  </si>
  <si>
    <t>TRC-2026/27-BD-004</t>
  </si>
  <si>
    <t>Revenue collected from railway transport (freight -Open access)</t>
  </si>
  <si>
    <t>TRC-2026/27-BD-005</t>
  </si>
  <si>
    <t>Commuter and Long Distance Trains Section</t>
  </si>
  <si>
    <t>Revenue collected from passenger service charges (long Distance)</t>
  </si>
  <si>
    <t>TRC-2026/27-BD-006</t>
  </si>
  <si>
    <t>Revenue collected from passenger service charges ( commuter)</t>
  </si>
  <si>
    <t>TRC-2026/27-BD-007</t>
  </si>
  <si>
    <t>Revenue collected from passenger service charges (SGR)</t>
  </si>
  <si>
    <t>TRC-2026/27-BD-008</t>
  </si>
  <si>
    <t>Revenue collected from receipt from parcel delivery ( Parcels and luggage) MGR</t>
  </si>
  <si>
    <t>TRC-2026/27-EST-003</t>
  </si>
  <si>
    <t>Revenue collected from parking Charges-SGR</t>
  </si>
  <si>
    <t>TRC-2026/27-BD-009</t>
  </si>
  <si>
    <t>FORM 3B</t>
  </si>
  <si>
    <t>E01S01</t>
  </si>
  <si>
    <t>Railway Transport and Logistics Services Improved</t>
  </si>
  <si>
    <t>Status of facilitation of the transportation of a cumulative total of 2,084,000 tons of freight annually, comprising 584,000 tons on MGR services and 1,500,000 tons on SGR services</t>
  </si>
  <si>
    <t>Milestone / deliverable status</t>
  </si>
  <si>
    <t>Unit activity report, finance evidence and management sign-off</t>
  </si>
  <si>
    <t>TRC-2026/27-BD-010</t>
  </si>
  <si>
    <t>E01S03</t>
  </si>
  <si>
    <t>Delivery status of participate Joint Technical Committee meetings on improving multimodal operations that includes rail, port and marine for MGR and SGR</t>
  </si>
  <si>
    <t>No. of sessions/events</t>
  </si>
  <si>
    <t>Approved report, attendance list, agenda, materials and payment evidence</t>
  </si>
  <si>
    <t>TRC-2026/27-BD-011</t>
  </si>
  <si>
    <t>E02S01</t>
  </si>
  <si>
    <t>Status of facilitation of the transportation of a cumulative total of 8,513,861 passengers , comprising 662,446 on Long-Distance MGR services, 4,722,871 on SGR services, and 3,128,544 on Commuter services</t>
  </si>
  <si>
    <t>TRC-2026/27-BD-012</t>
  </si>
  <si>
    <t>E02S02</t>
  </si>
  <si>
    <t>Delivery status of implement quarterly ticket inspection monitoring across all MGR and SGR Passenger services</t>
  </si>
  <si>
    <t>No. of reviews/inspections</t>
  </si>
  <si>
    <t>Audit/review/inspection report and management response</t>
  </si>
  <si>
    <t>TRC-2026/27-BD-013</t>
  </si>
  <si>
    <t>Core</t>
  </si>
  <si>
    <t>Revenue collected from tANRAIL</t>
  </si>
  <si>
    <t>Monthly return by 5th working day; quarterly validation by 10th working day after quarter end.</t>
  </si>
  <si>
    <t>TRC-2026/27-BD-014</t>
  </si>
  <si>
    <t>Revenue collected from garage Business</t>
  </si>
  <si>
    <t>TRC-2026/27-EST-004</t>
  </si>
  <si>
    <t>Revenue collected from rental fee from optic fibre</t>
  </si>
  <si>
    <t>TRC-2026/27-BD-015</t>
  </si>
  <si>
    <t>Revenue collected from advertising fees</t>
  </si>
  <si>
    <t>TRC-2026/27-BD-016</t>
  </si>
  <si>
    <t>Revenue collected from miscellaneous income</t>
  </si>
  <si>
    <t>TRC-2026/27-BD-017</t>
  </si>
  <si>
    <t>Revenue collected from hire of Services (workshop services)</t>
  </si>
  <si>
    <t>TRC-2026/27-BD-018</t>
  </si>
  <si>
    <t>Revenue collected from hire of Services ( buffet Car)</t>
  </si>
  <si>
    <t>TRC-2026/27-BD-019</t>
  </si>
  <si>
    <t>Revenue collected from receipt from parcel delivery ( Parcels and luggage) SGR</t>
  </si>
  <si>
    <t>TRC-2026/27-BD-020</t>
  </si>
  <si>
    <t>D05S01</t>
  </si>
  <si>
    <t>Financial Management and Marketing Strengthened</t>
  </si>
  <si>
    <t>Status of facilitation of implementation and evaluation of the business plan 2024/25 - 2025/26</t>
  </si>
  <si>
    <t>No. of documents/reports</t>
  </si>
  <si>
    <t>Approved document/report and submission register</t>
  </si>
  <si>
    <t>TRC-2026/27-EST-005</t>
  </si>
  <si>
    <t>D08S01</t>
  </si>
  <si>
    <t>Delivery status of pay statutory land fees for TRC plots/blocks</t>
  </si>
  <si>
    <t>TRC-2026/27-EST-006</t>
  </si>
  <si>
    <t>D08S05</t>
  </si>
  <si>
    <t>Delivery status of monitor and facilitate management of SGR properties and facilities</t>
  </si>
  <si>
    <t>TRC-2026/27-BD-021</t>
  </si>
  <si>
    <t>F10S01</t>
  </si>
  <si>
    <t>Corporation Operational Efficiency Enhanced</t>
  </si>
  <si>
    <t>Status of provision of conduncive working environment to 495 staff</t>
  </si>
  <si>
    <t>No. of staff / % staffing</t>
  </si>
  <si>
    <t>HR record, approved staffing list, payroll/establishment report, and signed HR return.</t>
  </si>
  <si>
    <t>TRC-2026/27-BD-022</t>
  </si>
  <si>
    <t>F10S02</t>
  </si>
  <si>
    <t>Status of facilitation of Local and International training for Business Development staff</t>
  </si>
  <si>
    <t>Approved programme, attendance list, training report, certificates where applicable, and payment evidence.</t>
  </si>
  <si>
    <t>TRC-2026/27-EST-007</t>
  </si>
  <si>
    <t>Status of facilitation of 27 staff to attend trainings, professional bodies and annual general meetings</t>
  </si>
  <si>
    <t>TRC-2026/27-EST-008</t>
  </si>
  <si>
    <t>Supporting</t>
  </si>
  <si>
    <t>D04S01</t>
  </si>
  <si>
    <t>Number of quarterly stakeholders meeting for sharing current business opportunities for MGR and SGR conducted</t>
  </si>
  <si>
    <t>Quarterly return by 10th working day after quarter end.</t>
  </si>
  <si>
    <t>TRC-2026/27-BD-023</t>
  </si>
  <si>
    <t>D04S02</t>
  </si>
  <si>
    <t>Status of facilitation of review of tariff book and other pricing manuals for MGR and SGR Services</t>
  </si>
  <si>
    <t>TRC-2026/27-BD-024</t>
  </si>
  <si>
    <t>D04S03</t>
  </si>
  <si>
    <t>Number of quarterly Promotional activities for TRC business for MGR and SGR conducted</t>
  </si>
  <si>
    <t>TRC-2026/27-BD-025</t>
  </si>
  <si>
    <t>D04S04</t>
  </si>
  <si>
    <t>Status of facilitation of Management of Open Access</t>
  </si>
  <si>
    <t>TRC-2026/27-BD-026</t>
  </si>
  <si>
    <t>D04S05</t>
  </si>
  <si>
    <t>Delivery status of monitor Customer Satisfaction Survey</t>
  </si>
  <si>
    <t>TRC-2026/27-BD-027</t>
  </si>
  <si>
    <t>Number of Market Survey of TRC Services conducted</t>
  </si>
  <si>
    <t>TRC-2026/27-BD-028</t>
  </si>
  <si>
    <t>D05S02</t>
  </si>
  <si>
    <t>Number/status of business plan by June 2027 (for 2025/26–2029/30). developed</t>
  </si>
  <si>
    <t>TRC-2026/27-EST-009</t>
  </si>
  <si>
    <t>D08S02</t>
  </si>
  <si>
    <t>Number of quarterly physical inspections and verification of land and properties conducted</t>
  </si>
  <si>
    <t>TRC-2026/27-EST-010</t>
  </si>
  <si>
    <t>D08S03</t>
  </si>
  <si>
    <t>Delivery status of oversee and verify tenants' compliance with leasing contracts</t>
  </si>
  <si>
    <t>Approved procurement plan, tender/contract file, evaluation/award records, delivery or completion certificate.</t>
  </si>
  <si>
    <t>TRC-2026/27-EST-011</t>
  </si>
  <si>
    <t>D08S04</t>
  </si>
  <si>
    <t>Delivery status of monitor and facilitate new potential corporate tenants in leasing and investment opportunities</t>
  </si>
  <si>
    <t>TRC-2026/27-EST-012</t>
  </si>
  <si>
    <t>D08S06</t>
  </si>
  <si>
    <t>Number of feasibility studies for real estate investment opportunities conducted</t>
  </si>
  <si>
    <t>TRC-2026/27-EST-013</t>
  </si>
  <si>
    <t>D08S07</t>
  </si>
  <si>
    <t>Number/status of and implement an estate management policy prepared</t>
  </si>
  <si>
    <t>TRC-2026/27-BD-029</t>
  </si>
  <si>
    <t>E01S02</t>
  </si>
  <si>
    <t>Delivery status of retain existing customers and develop new customers segment for MGR and SGR</t>
  </si>
  <si>
    <t>TRC-2026/27-BD-030</t>
  </si>
  <si>
    <t>E02S03</t>
  </si>
  <si>
    <t>Number of quarterly Customer Claims Committee meetings for MGR and SGR conducted</t>
  </si>
  <si>
    <t>TRC-2026/27-BD-031</t>
  </si>
  <si>
    <t>E03S04</t>
  </si>
  <si>
    <t>Delivery status of coordinate and facilitate Customer Services Week</t>
  </si>
  <si>
    <t>TRC-2026/27-BD-032</t>
  </si>
  <si>
    <t>E03S05</t>
  </si>
  <si>
    <t>Number of quarterly customer services awareness conducted</t>
  </si>
  <si>
    <t>TRC-2026/27-EST-014</t>
  </si>
  <si>
    <t>Status of provision of conducive working environment to 27 staff</t>
  </si>
  <si>
    <t>TRC-2026/27-CEI-001</t>
  </si>
  <si>
    <t>FORM 6</t>
  </si>
  <si>
    <t>C02D01</t>
  </si>
  <si>
    <t>Civil Engineering Infrastructure Directorate</t>
  </si>
  <si>
    <t>Permanent Way Maintenance Section</t>
  </si>
  <si>
    <t>Transport and Meteorological Infrastructure and Services Improved</t>
  </si>
  <si>
    <t>Contract execution progress for the contract for construction and consultancy services, acquisition of land and Compensation for the Standard Gauge Railway line from Dar es Salaam - Morogoro (300 km)</t>
  </si>
  <si>
    <t>Km / % completion</t>
  </si>
  <si>
    <t>Latest engineer/progress certificate, project report, IPC/payment certificate, contract register and site verification note.</t>
  </si>
  <si>
    <t>TRC-2026/27-CEI-002</t>
  </si>
  <si>
    <t>Financing progress for Regional Standard Gauge Railway (SGR) (Lot 7) - Tranche 2</t>
  </si>
  <si>
    <t>TRC-2026/27-CEI-003</t>
  </si>
  <si>
    <t>Rehabilitation progress for track, Structures and buildings from Tabora Kigoma (411 Km) meter gauge railway line</t>
  </si>
  <si>
    <t>TRC-2026/27-CEI-004</t>
  </si>
  <si>
    <t>Civil Works Section</t>
  </si>
  <si>
    <t>Delivery status of feasibility Study for Dar es Salaam Monorail System</t>
  </si>
  <si>
    <t>TRC-2026/27-CEI-005</t>
  </si>
  <si>
    <t>Rehabilitation progress for track and structure from DSM-Tabora (257.4 Km) Meter Gauge Railway line</t>
  </si>
  <si>
    <t>TRC-2026/27-CEI-006</t>
  </si>
  <si>
    <t>C02D02</t>
  </si>
  <si>
    <t>Number/status of Maintenance Contractor for the Standard Gauge Railway infrastructure from DSM- Makutupora (726km) procured</t>
  </si>
  <si>
    <t>TRC-2026/27-CEI-007</t>
  </si>
  <si>
    <t>Status of provision of Consultancy services for supervision of rehabilitation of track, Structures and buildings from Tabora - Kigoma (411 Km) meter gauge railway line</t>
  </si>
  <si>
    <t>TRC-2026/27-CEI-008</t>
  </si>
  <si>
    <t>Status of provision of consultancy services for rehabilitation of track and structure from DSM-Tabora (257.4Km)</t>
  </si>
  <si>
    <t>TRC-2026/27-CEI-009</t>
  </si>
  <si>
    <t>C02D03</t>
  </si>
  <si>
    <t>Number/status of spare parts for Maintenance of the Standard Gauge Railway infrastructure from DSM- Makutupora (726km) procured</t>
  </si>
  <si>
    <t>TRC-2026/27-CEI-010</t>
  </si>
  <si>
    <t>Number/status of permanent way materials for the maintenance of the Railway Track across MGR railway network (1,280 km) procured</t>
  </si>
  <si>
    <t>TRC-2026/27-CEI-011</t>
  </si>
  <si>
    <t>Rehabilitation progress for track and structure from Tabora- Isaka (135 Km) Meter Gauge Railway line</t>
  </si>
  <si>
    <t>TRC-2026/27-CEI-012</t>
  </si>
  <si>
    <t>C02D04</t>
  </si>
  <si>
    <t>Delivery status of finalize construction, consultancy services, land acquisition and Compensation for the Standard Gauge Railway line from Morogoro–Makutupora (422 km)</t>
  </si>
  <si>
    <t>TRC-2026/27-CEI-013</t>
  </si>
  <si>
    <t>Rehabilitation progress for track, Structures and buildings from Kaliua-Mpanda (210 Km) meter gauge railway line</t>
  </si>
  <si>
    <t>TRC-2026/27-CEI-014</t>
  </si>
  <si>
    <t>Status of provision of consultancy services for rehabilitation of track and structure from Tabora- Isaka (135 Km) Meter Gauge Railway line</t>
  </si>
  <si>
    <t>TRC-2026/27-CEI-015</t>
  </si>
  <si>
    <t>C02D05</t>
  </si>
  <si>
    <t>Status of provision of Consultancy services for supervision of rehabilitation of track, Structures and buildings from Kaliua-Mpanda (210 Km) meter gauge railway line</t>
  </si>
  <si>
    <t>TRC-2026/27-CEI-016</t>
  </si>
  <si>
    <t>Status of provision of consultancy services for rehabilitation of Kilosa - Gulwe - Igandu (120km) railway line</t>
  </si>
  <si>
    <t>TRC-2026/27-CEI-017</t>
  </si>
  <si>
    <t>C02D06</t>
  </si>
  <si>
    <t>Construction progress for railway line of 6.2 km and bridge between Godegode - Gulwe section (345km - 355km) including land acqusition</t>
  </si>
  <si>
    <t>TRC-2026/27-CEI-018</t>
  </si>
  <si>
    <t>C02D07</t>
  </si>
  <si>
    <t>Status of provision of consultancy services for supervision of construction of 6.2 km of railway line and bridge between Godegode - Gulwe section under Design and Build arrangement (345km - 355km)</t>
  </si>
  <si>
    <t>TRC-2026/27-CEI-019</t>
  </si>
  <si>
    <t>C02D08</t>
  </si>
  <si>
    <t>Construction progress for Railway Bridges at Km 325/3 (Kidete Bridge) &amp; Km 355/6 (Kidibo Bridge) and Their Linking Railway Lines (0.8km for Kidete Bridge and 5.3km for Kidibo Bridge) for MGR line under Design and Build arrangement</t>
  </si>
  <si>
    <t>TRC-2026/27-CEI-020</t>
  </si>
  <si>
    <t>C02D09</t>
  </si>
  <si>
    <t>Number/status of contractor, consultants, land acqusition and compensation for construction of Standard Gauge Railway line from Kaliua-Mpanda - Karema (317 km) Railways lines procured</t>
  </si>
  <si>
    <t>TRC-2026/27-CEI-021</t>
  </si>
  <si>
    <t>Delivery status of provision of Consultancy Services for Construction of Railway Bridges at Km 325/3 (Kidete Bridge) &amp; Km 355/6 (Kidibo Bridge) and linking lines (0.8km for Kidete Bridge and 5.3km for Kidibo Bridge) For MGR line under Design and Build arrangement</t>
  </si>
  <si>
    <t>TRC-2026/27-CEI-022</t>
  </si>
  <si>
    <t>C02D10</t>
  </si>
  <si>
    <t>Number of field assesment and detailed design for Kilosa - Kidatu (108km) railway line conducted</t>
  </si>
  <si>
    <t>TRC-2026/27-CEI-023</t>
  </si>
  <si>
    <t>C02D11</t>
  </si>
  <si>
    <t>Number of monthly Monitoring and evaluation of the ongoing construction of standard gauge railways conducted</t>
  </si>
  <si>
    <t>% milestone completion</t>
  </si>
  <si>
    <t>TRC-2026/27-CEI-024</t>
  </si>
  <si>
    <t>Delivery status of improve DSM commuter railway infrastructure (including station fence)</t>
  </si>
  <si>
    <t>TRC-2026/27-CEI-025</t>
  </si>
  <si>
    <t>C02D12</t>
  </si>
  <si>
    <t>Delivery status of monitor social and environmental compliance of Health Safety and Environment (SGR - HSE) by independent consultant</t>
  </si>
  <si>
    <t>TRC-2026/27-CEI-026</t>
  </si>
  <si>
    <t>Status of facilitation of Contractor for maintenance of track and structures in Dar es Salaam Railway Division (Dar - Mzaganza, Ruvu JCT - Kidomole) (349 Km) Meter Gauge railway line</t>
  </si>
  <si>
    <t>TRC-2026/27-CEI-027</t>
  </si>
  <si>
    <t>C02D13</t>
  </si>
  <si>
    <t>Delivery status of implement Environmental and Social Action Plan (ESAP) under SGR Loan Financing Agreement</t>
  </si>
  <si>
    <t>TRC-2026/27-CEI-028</t>
  </si>
  <si>
    <t>Number/status of Contractor for maintenance of track and structures in Dodoma Railway Division (402 Km) Meter Gauge railway line procured</t>
  </si>
  <si>
    <t>TRC-2026/27-CEI-029</t>
  </si>
  <si>
    <t>C02D14</t>
  </si>
  <si>
    <t>Number/status of transaction advisor for reviewing study and land acqusition for construction of Mtwara - Mbambabay with spurs to Liganga and Mchuchuma PPP Railways line procured</t>
  </si>
  <si>
    <t>TRC-2026/27-CEI-030</t>
  </si>
  <si>
    <t>Number/status of contractor for maintenance of track and structures in Tabora Railway Division (670Km) Meter Gauge railway line procured</t>
  </si>
  <si>
    <t>TRC-2026/27-CEI-031</t>
  </si>
  <si>
    <t>C02D15</t>
  </si>
  <si>
    <t>Number/status of transaction advisor for reviewing study of Tanga-Arusha-Musoma (PPP) Railways project procured</t>
  </si>
  <si>
    <t>No. of contracts/items procured</t>
  </si>
  <si>
    <t>TRC-2026/27-CEI-032</t>
  </si>
  <si>
    <t>Number/status of Contractor for maintenance of track and structures in Tanga Railway Division (Tanga - Arusha, Mruazi JCT - Kidomole 614 Km) Meter Gauge railway line procured</t>
  </si>
  <si>
    <t>TRC-2026/27-CEI-033</t>
  </si>
  <si>
    <t>C02D16</t>
  </si>
  <si>
    <t>Plant and Machinery Section</t>
  </si>
  <si>
    <t>Number/status of machine operated hydraulic re-railing equipments procured</t>
  </si>
  <si>
    <t>TRC-2026/27-CEI-034</t>
  </si>
  <si>
    <t>Number/status of Consultant and Contractor for the rehabilitation of track, structures and buildings from Ruvu Junction to Mruazi Junction (188 Km) Meter Gauge Railway Line procured</t>
  </si>
  <si>
    <t>TRC-2026/27-CEI-035</t>
  </si>
  <si>
    <t>C02D17</t>
  </si>
  <si>
    <t>Number of feasibility study and preliminary design for construction of Railway line from Mbegani to Ruvu/Soga 60km (MGR and SGR) conducted</t>
  </si>
  <si>
    <t>TRC-2026/27-CEI-036</t>
  </si>
  <si>
    <t>C02D18</t>
  </si>
  <si>
    <t>Number of monitoring and evaluation of railway projects conducted</t>
  </si>
  <si>
    <t>TRC-2026/27-CEI-037</t>
  </si>
  <si>
    <t>C02D19</t>
  </si>
  <si>
    <t>Delivery status of rehabilitation of Pugu sleeper reconditioning plant and bridge yard</t>
  </si>
  <si>
    <t>TRC-2026/27-CEI-038</t>
  </si>
  <si>
    <t>C02D20</t>
  </si>
  <si>
    <t>Delivery status of outsouce maintenance services of SGR Rollingstocks</t>
  </si>
  <si>
    <t>TRC-2026/27-CEI-039</t>
  </si>
  <si>
    <t>Number/status of materials for rehabilitation of Operational buildings procured</t>
  </si>
  <si>
    <t>TRC-2026/27-CEI-040</t>
  </si>
  <si>
    <t>C02D21</t>
  </si>
  <si>
    <t>Number/status of spare parts,machinery and facilitate operation of Tura quarry plant procured</t>
  </si>
  <si>
    <t>TRC-2026/27-CEI-041</t>
  </si>
  <si>
    <t>C02D22</t>
  </si>
  <si>
    <t>Number/status of Spare for maintenance of machinery, motor trollies, plants and equipments for MGR and SGR procured</t>
  </si>
  <si>
    <t>TRC-2026/27-CEI-042</t>
  </si>
  <si>
    <t>C02D23</t>
  </si>
  <si>
    <t>Number/status of rail mounted breakdown crane, machinery, equipment and plants for accident rescueing for SGR procured</t>
  </si>
  <si>
    <t>TRC-2026/27-CEI-043</t>
  </si>
  <si>
    <t>Number/status of earth-moving equipment for railway flood control and emergency recovery works for SGR &amp; MGR procured</t>
  </si>
  <si>
    <t>TRC-2026/27-CEI-044</t>
  </si>
  <si>
    <t>C02D24</t>
  </si>
  <si>
    <t>Construction progress for modern Railway Training institute</t>
  </si>
  <si>
    <t>TRC-2026/27-CEI-045</t>
  </si>
  <si>
    <t>C02D25</t>
  </si>
  <si>
    <t>Delivery status of dermacate and install visible concrete pillars in railway reserve</t>
  </si>
  <si>
    <t>TRC-2026/27-CEI-046</t>
  </si>
  <si>
    <t>C02D26</t>
  </si>
  <si>
    <t>Status of facilitation of construction of standard Gauge Railway line</t>
  </si>
  <si>
    <t>TRC-2026/27-CEI-047</t>
  </si>
  <si>
    <t>C02D27</t>
  </si>
  <si>
    <t>Delivery status of install weather and climate infrastructure for the provison of Climate risk Information to Improve Safety of TRC SGR and MGR Railway Network.</t>
  </si>
  <si>
    <t>TRC-2026/27-CEI-048</t>
  </si>
  <si>
    <t>C02D28</t>
  </si>
  <si>
    <t>Delivery status of pay Outstanding debts to service provider</t>
  </si>
  <si>
    <t>TRC-2026/27-CEI-049</t>
  </si>
  <si>
    <t>C02D31</t>
  </si>
  <si>
    <t>Number/status of contractor for Supplying and Installation of Automatic Level Crossing System for MGR line procured</t>
  </si>
  <si>
    <t>TRC-2026/27-CEI-050</t>
  </si>
  <si>
    <t>C02D43</t>
  </si>
  <si>
    <t>Number/status of expert for supplying and installing air systems at CXR yard and Sick lines in major depots, DSM and TBR procured</t>
  </si>
  <si>
    <t>TRC-2026/27-CEI-051</t>
  </si>
  <si>
    <t>C02D46</t>
  </si>
  <si>
    <t>Delivery status of excute contract for procurement of 16 Brake Vans for MGR</t>
  </si>
  <si>
    <t>TRC-2026/27-CEI-052</t>
  </si>
  <si>
    <t>C02D47</t>
  </si>
  <si>
    <t>Delivery status of outsouce maintenance services of MGR Rollingstocks</t>
  </si>
  <si>
    <t>TRC-2026/27-CEI-053</t>
  </si>
  <si>
    <t>C02D48</t>
  </si>
  <si>
    <t>Number/status of contractor for rehabilitation of fuel system facilities procured</t>
  </si>
  <si>
    <t>TRC-2026/27-CEI-054</t>
  </si>
  <si>
    <t>C02D49</t>
  </si>
  <si>
    <t>Number/status of re-railing equipments and 150 tones rail mounted breakdown crane for MGR procured</t>
  </si>
  <si>
    <t>TRC-2026/27-CEI-055</t>
  </si>
  <si>
    <t>C02D51</t>
  </si>
  <si>
    <t>Delivery status of revamp machineries and facilities in five (5) workshops and nine (9) depots</t>
  </si>
  <si>
    <t>TRC-2026/27-CEI-056</t>
  </si>
  <si>
    <t>C02D52</t>
  </si>
  <si>
    <t>Number/status of 4 Diesel Multiple Unit for MGR operations procured</t>
  </si>
  <si>
    <t>TRC-2026/27-CEI-057</t>
  </si>
  <si>
    <t>C02D54</t>
  </si>
  <si>
    <t>Number/status of and install 6 weigh bridges procured</t>
  </si>
  <si>
    <t>TRC-2026/27-CEI-058</t>
  </si>
  <si>
    <t>C02D55</t>
  </si>
  <si>
    <t>Delivery status of improve existing ICT Network Infrastructure at Depot and Wayside stations</t>
  </si>
  <si>
    <t>TRC-2026/27-CEI-059</t>
  </si>
  <si>
    <t>C05S01</t>
  </si>
  <si>
    <t>Railway Infrastructure, Rolling Stock and Safety System Improved.</t>
  </si>
  <si>
    <t>Number of monthly inspection, supervision and monitoring of maintenance for the SGR and MGR railway network conducted</t>
  </si>
  <si>
    <t>Work order, site/progress report, engineer certificate, photos/geotagged evidence and payment certificate.</t>
  </si>
  <si>
    <t>TRC-2026/27-CEI-060</t>
  </si>
  <si>
    <t>C05S02</t>
  </si>
  <si>
    <t>Number of monthly inspection, supervision and monitoring of maintenance of civil structures, operation buildings and wayleave activities of SGR and MGR conducted</t>
  </si>
  <si>
    <t>TRC-2026/27-CEI-061</t>
  </si>
  <si>
    <t>C05S03</t>
  </si>
  <si>
    <t>Maintenance status of 8 mechanised Maintenance machines and equipment(tamping and inspection machines)</t>
  </si>
  <si>
    <t>TRC-2026/27-CEI-062</t>
  </si>
  <si>
    <t>C05S04</t>
  </si>
  <si>
    <t>Delivery status of operate 2 plants (one quarry and the MGR sleeper reconditioning factory)</t>
  </si>
  <si>
    <t>TRC-2026/27-CEI-063</t>
  </si>
  <si>
    <t>C05S05</t>
  </si>
  <si>
    <t>Delivery status of maintain18 existing HQ motor vehicles and motorcycles</t>
  </si>
  <si>
    <t>TRC-2026/27-CEI-064</t>
  </si>
  <si>
    <t>C05S06</t>
  </si>
  <si>
    <t>Status of facilitation of 16 railway projects preparation</t>
  </si>
  <si>
    <t>Engineer/progress certificate, IPC, contract records, site verification and photos</t>
  </si>
  <si>
    <t>TRC-2026/27-CEI-065</t>
  </si>
  <si>
    <t>C05S07</t>
  </si>
  <si>
    <t>Maintenance status of MEP facilities for SGR and MGR operations and technical buildings</t>
  </si>
  <si>
    <t>TRC-2026/27-CEI-066</t>
  </si>
  <si>
    <t>C05S08</t>
  </si>
  <si>
    <t>Delivery status of supervise the construction of the two (2) sidings and thirty-two (32) level crossings</t>
  </si>
  <si>
    <t>TRC-2026/27-CEI-067</t>
  </si>
  <si>
    <t>Status of provision of a conducive working environment for staff</t>
  </si>
  <si>
    <t>TRC-2026/27-CEI-068</t>
  </si>
  <si>
    <t>Status of facilitation of staff attending national and international professional meetings and workshops</t>
  </si>
  <si>
    <t>TRC-2026/27-CEI-069</t>
  </si>
  <si>
    <t>F10S03</t>
  </si>
  <si>
    <t>Delivery status of participate in regional and international meetings and conferences related to railways</t>
  </si>
  <si>
    <t>TRC-2026/27-ENV-001</t>
  </si>
  <si>
    <t>Environmental and Social Unit</t>
  </si>
  <si>
    <t>Status of provision of good conducive working environment to 66 E&amp;S staff</t>
  </si>
  <si>
    <t>TRC-2026/27-ENV-002</t>
  </si>
  <si>
    <t>Delivery status of participate in Regional and International meetings to 2 E&amp;S staff</t>
  </si>
  <si>
    <t>TRC-2026/27-ENV-003</t>
  </si>
  <si>
    <t>Status of provision of internal capacity building to E&amp;S staff in operations</t>
  </si>
  <si>
    <t>TRC-2026/27-ENV-004</t>
  </si>
  <si>
    <t>F10S04</t>
  </si>
  <si>
    <t>Delivery status of coordinate and facilitation on participation of World Environmental Day</t>
  </si>
  <si>
    <t>TRC-2026/27-CPI-001</t>
  </si>
  <si>
    <t>Corporate Planning and Investment Unit</t>
  </si>
  <si>
    <t>Project coordination / M&amp;E</t>
  </si>
  <si>
    <t>Status of provision of consultancy services for field supervision for the rehabilitation of track and structures along Kilosa-Mikumi (108 Km) and Tanga-Arusha (626 Km (Inclusive of the branch line of Ruvu-Mruazi)</t>
  </si>
  <si>
    <t>TRC-2026/27-CPI-002</t>
  </si>
  <si>
    <t>Status of facilitation of Operational and Institutional support</t>
  </si>
  <si>
    <t>TRC-2026/27-ME-001</t>
  </si>
  <si>
    <t>F03S01</t>
  </si>
  <si>
    <t>Monitoring and Evaluation Unit</t>
  </si>
  <si>
    <t>Corporation operational efficiency enhanced</t>
  </si>
  <si>
    <t>Number/status of Annual Monitoring Plan for the Financial year 2027/28 prepared</t>
  </si>
  <si>
    <t>TRC-2026/27-ME-002</t>
  </si>
  <si>
    <t>F03S02</t>
  </si>
  <si>
    <t>Delivery status of coordinate preparation and implementation of three (3)Performance Contracts</t>
  </si>
  <si>
    <t>TRC-2026/27-ME-003</t>
  </si>
  <si>
    <t>F03S03</t>
  </si>
  <si>
    <t>Status of facilitation of and participate in Annual Joint Transport Sector Review (JTSR) meeting</t>
  </si>
  <si>
    <t>TRC-2026/27-ME-004</t>
  </si>
  <si>
    <t>F03S04</t>
  </si>
  <si>
    <t>Number of quarterly monitoring and evaluation of the implementation of institutional annual plans conducted</t>
  </si>
  <si>
    <t>TRC-2026/27-ME-005</t>
  </si>
  <si>
    <t>F03S05</t>
  </si>
  <si>
    <t>Delivery status of coordinate development and operationalisation of integrated Monitoring and Evaluation system (M&amp;E)</t>
  </si>
  <si>
    <t>TRC-2026/27-CPI-003</t>
  </si>
  <si>
    <t>F06S03</t>
  </si>
  <si>
    <t>Delivery status of coordinate preparations of annual Medium Term Expenditure Framework (MTEF) financial year 2027/2028</t>
  </si>
  <si>
    <t>TRC-2026/27-CPI-004</t>
  </si>
  <si>
    <t>F06S04</t>
  </si>
  <si>
    <t>Delivery status of coordinate preparation and implement the Action Plan for financial year 2026/2027</t>
  </si>
  <si>
    <t>TRC-2026/27-CPI-005</t>
  </si>
  <si>
    <t>F06S05</t>
  </si>
  <si>
    <t>Delivery status of coordinate budget implementation and control through quarterly budget committee meetings</t>
  </si>
  <si>
    <t>TRC-2026/27-CPI-006</t>
  </si>
  <si>
    <t>F06S06</t>
  </si>
  <si>
    <t>Number/status of the Tanzania Railway Master Plan prepared</t>
  </si>
  <si>
    <t>TRC-2026/27-CPI-007</t>
  </si>
  <si>
    <t>F06S07</t>
  </si>
  <si>
    <t>Number/status of quarterly, semi-annual and annual progress reports as per budget guidelines prepared</t>
  </si>
  <si>
    <t>TRC-2026/27-CPI-008</t>
  </si>
  <si>
    <t>F06S08</t>
  </si>
  <si>
    <t>Delivery status of coordinate regional, bilateral and international planning in relation to the railway subsector</t>
  </si>
  <si>
    <t>TRC-2026/27-CPI-009</t>
  </si>
  <si>
    <t>F06S09</t>
  </si>
  <si>
    <t>Delivery status of coordinate Parliamentary standing Committees meetings and submit implementation of projects and Budget</t>
  </si>
  <si>
    <t>TRC-2026/27-CPI-010</t>
  </si>
  <si>
    <t>F06S11</t>
  </si>
  <si>
    <t>Delivery status of coordinate implementation of recommendation of the consultant report for the Comprehensive Business Transformation Strategy</t>
  </si>
  <si>
    <t>TRC-2026/27-CPI-011</t>
  </si>
  <si>
    <t>F06S12</t>
  </si>
  <si>
    <t>Delivery status of participate in government forums, workshops, and meetings</t>
  </si>
  <si>
    <t>TRC-2026/27-CPI-012</t>
  </si>
  <si>
    <t>F07S01</t>
  </si>
  <si>
    <t>Delivery status of review and implement TRC investment policy and investment plan</t>
  </si>
  <si>
    <t>TRC-2026/27-CPI-013</t>
  </si>
  <si>
    <t>F07S02</t>
  </si>
  <si>
    <t>Delivery status of coordinate the Railway Corridor investment</t>
  </si>
  <si>
    <t>TRC-2026/27-CPI-014</t>
  </si>
  <si>
    <t>F07S03</t>
  </si>
  <si>
    <t>Delivery status of coordinate an investment committee meetings to discuss business proposals submitted by investors</t>
  </si>
  <si>
    <t>TRC-2026/27-CPI-015</t>
  </si>
  <si>
    <t>F07S04</t>
  </si>
  <si>
    <t>Delivery status of attend local and international business and investment forum</t>
  </si>
  <si>
    <t>TRC-2026/27-CPI-016</t>
  </si>
  <si>
    <t>F07S05</t>
  </si>
  <si>
    <t>Number/status of project documents (Concept Note and Pre-feasibility) for railway projects investment prepared</t>
  </si>
  <si>
    <t>TRC-2026/27-CPI-017</t>
  </si>
  <si>
    <t>F07S06</t>
  </si>
  <si>
    <t>Number/status of project profile for PPP investement and coordinate implementation of PPP regulations prepared</t>
  </si>
  <si>
    <t>TRC-2026/27-CPI-018</t>
  </si>
  <si>
    <t>Status of facilitation of 10 CPIU staff to attend Professional local and international trainings, workshops and seminars</t>
  </si>
  <si>
    <t>TRC-2026/27-ME-006</t>
  </si>
  <si>
    <t>Status of facilitation of seven (7) M&amp;E staff to attend Professional local and international trainings, workshops and seminars</t>
  </si>
  <si>
    <t>TRC-2026/27-CPI-019</t>
  </si>
  <si>
    <t>Status of provision of conducive working environment to 10 CPIU staff</t>
  </si>
  <si>
    <t>TRC-2026/27-ME-007</t>
  </si>
  <si>
    <t>Status of provision of conducive working environment to seven (7)M&amp;E staff</t>
  </si>
  <si>
    <t>TRC-2026/27-FIN-001</t>
  </si>
  <si>
    <t>Finance and Accounts Unit</t>
  </si>
  <si>
    <t>Revenue collected from government Subvention for DEV-Local</t>
  </si>
  <si>
    <t>TRC-2026/27-FIN-002</t>
  </si>
  <si>
    <t>Revenue collected from government Subvention for DEV-Foreign</t>
  </si>
  <si>
    <t>TRC-2026/27-FIN-003</t>
  </si>
  <si>
    <t>14220270</t>
  </si>
  <si>
    <t>Revenue collected from sale of Government Assets (Scraps and other assets)</t>
  </si>
  <si>
    <t>TRC-2026/27-FIN-004</t>
  </si>
  <si>
    <t>D03S01</t>
  </si>
  <si>
    <t>Status of facilitation of preparation of annual financial statements</t>
  </si>
  <si>
    <t>TRC-2026/27-FIN-005</t>
  </si>
  <si>
    <t>D03S02</t>
  </si>
  <si>
    <t>Number of quarterly survey for updation of Fixed Asset Register conducted</t>
  </si>
  <si>
    <t>TRC-2026/27-FIN-006</t>
  </si>
  <si>
    <t>D03S03</t>
  </si>
  <si>
    <t>Status of facilitation of annual Asset verification</t>
  </si>
  <si>
    <t>TRC-2026/27-FIN-007</t>
  </si>
  <si>
    <t>Delivery status of implement TRC ESG in alignment with global, regional, and national frameworks</t>
  </si>
  <si>
    <t>TRC-2026/27-FIN-008</t>
  </si>
  <si>
    <t>Number of monthly data collection and update ESG dashboard conducted</t>
  </si>
  <si>
    <t>TRC-2026/27-FIN-009</t>
  </si>
  <si>
    <t>Number/status of quarterly, semi annual and annual ESG reports as per IFRS S1&amp;S2 prepared</t>
  </si>
  <si>
    <t>TRC-2026/27-FIN-010</t>
  </si>
  <si>
    <t>Status of facilitation of revenue collections of 242,581,140,682 Billion</t>
  </si>
  <si>
    <t>TRC-2026/27-FIN-011</t>
  </si>
  <si>
    <t>Delivery status of faclitate preparation of dividend policy and credit policy</t>
  </si>
  <si>
    <t>TRC-2026/27-FIN-012</t>
  </si>
  <si>
    <t>D05S03</t>
  </si>
  <si>
    <t>Status of facilitation of assessment and collection of TRC debts</t>
  </si>
  <si>
    <t>TRC-2026/27-FIN-013</t>
  </si>
  <si>
    <t>Status of facilitation of routine TRC payments (staff and third parties)</t>
  </si>
  <si>
    <t>TRC-2026/27-FIN-014</t>
  </si>
  <si>
    <t>Delivery status of attend four workshops and seminars as per NBAA by law, PPRA and TRA</t>
  </si>
  <si>
    <t>TRC-2026/27-FIN-015</t>
  </si>
  <si>
    <t>Status of provision of conducive working environment to 80 staff</t>
  </si>
  <si>
    <t>TRC-2026/27-HRMA-001</t>
  </si>
  <si>
    <t>F05S02</t>
  </si>
  <si>
    <t>Human Resource Management and Administration Directorate</t>
  </si>
  <si>
    <t>Administration Section</t>
  </si>
  <si>
    <t>Status of facilitation and supervision of security services</t>
  </si>
  <si>
    <t>TRC-2026/27-HRMA-002</t>
  </si>
  <si>
    <t>F10S05</t>
  </si>
  <si>
    <t>Operational support status for Registry and Residual Services</t>
  </si>
  <si>
    <t>TRC-2026/27-HRMA-003</t>
  </si>
  <si>
    <t>14210150</t>
  </si>
  <si>
    <t>Revenue collected from receipts from Medical and dental charges (dispensary)</t>
  </si>
  <si>
    <t>TRC-2026/27-HRMA-004</t>
  </si>
  <si>
    <t>A01S02</t>
  </si>
  <si>
    <t>Human Resource Management Section</t>
  </si>
  <si>
    <t>HIV/AIDS Infections and Non-Communicable Diseases Reduced and supportive services Improved.</t>
  </si>
  <si>
    <t>Status of provision of care and support services to staff living with HIV/AIDS including attendance in HIV/AIDS conferences</t>
  </si>
  <si>
    <t>TRC-2026/27-HRMA-005</t>
  </si>
  <si>
    <t>A02S01</t>
  </si>
  <si>
    <t>Status of facilitation of implementation of NCD guidelines and manuals quarterly</t>
  </si>
  <si>
    <t>TRC-2026/27-HRMA-006</t>
  </si>
  <si>
    <t>A02S02</t>
  </si>
  <si>
    <t>Number of sensitization, seminars/workshop to staff about NCD quarterly conducted</t>
  </si>
  <si>
    <t>TRC-2026/27-HRMA-007</t>
  </si>
  <si>
    <t>B01S02</t>
  </si>
  <si>
    <t>Effective Implementation of the National Anti-Corruption Strategy enhanced and sustained</t>
  </si>
  <si>
    <t>Number of ethical &amp; Integrity committee meetings quarterly conducted</t>
  </si>
  <si>
    <t>TRC-2026/27-HRMA-008</t>
  </si>
  <si>
    <t>F01C01</t>
  </si>
  <si>
    <t>Status of facilitation of recruitment of 279 staff and promotion of 396 staff</t>
  </si>
  <si>
    <t>TRC-2026/27-HRMA-009</t>
  </si>
  <si>
    <t>F01C02</t>
  </si>
  <si>
    <t>Status of facilitation of Orientation of 279 new recruits and Vetting</t>
  </si>
  <si>
    <t>TRC-2026/27-HRMA-010</t>
  </si>
  <si>
    <t>F01C03</t>
  </si>
  <si>
    <t>Status of facilitation of preparation of annual Personal Emolunments budget</t>
  </si>
  <si>
    <t>TRC-2026/27-HRMA-011</t>
  </si>
  <si>
    <t>F01C04</t>
  </si>
  <si>
    <t>Status of facilitation of transfer of 180 staff quaterly</t>
  </si>
  <si>
    <t>TRC-2026/27-HRMA-012</t>
  </si>
  <si>
    <t>F01C05</t>
  </si>
  <si>
    <t>Status of facilitation of reallocation of 63 staff to Dodoma HQ</t>
  </si>
  <si>
    <t>TRC-2026/27-HRMA-013</t>
  </si>
  <si>
    <t>F02C01</t>
  </si>
  <si>
    <t>Status of facilitation of training of 1,000 staff and culture change program</t>
  </si>
  <si>
    <t>TRC-2026/27-HRMA-014</t>
  </si>
  <si>
    <t>F02C02</t>
  </si>
  <si>
    <t>Status of facilitation of staff compensation and benefits</t>
  </si>
  <si>
    <t>TRC-2026/27-HRMA-015</t>
  </si>
  <si>
    <t>F02C03</t>
  </si>
  <si>
    <t>Delivery status of cordinate management of staff discipline</t>
  </si>
  <si>
    <t>TRC-2026/27-HRMA-016</t>
  </si>
  <si>
    <t>F02C04</t>
  </si>
  <si>
    <t>Delivery status of</t>
  </si>
  <si>
    <t>TRC-2026/27-HRMA-017</t>
  </si>
  <si>
    <t>F02C05</t>
  </si>
  <si>
    <t>Status of facilitation of availability and updates of HR&amp;Admin policy documents</t>
  </si>
  <si>
    <t>TRC-2026/27-HRMA-018</t>
  </si>
  <si>
    <t>F02C07</t>
  </si>
  <si>
    <t>Status of facilitation of availability and updates of three HR and Admin Systems (HCMIS,ESS,ERMS)by June 2027</t>
  </si>
  <si>
    <t>TRC-2026/27-HRMA-019</t>
  </si>
  <si>
    <t>F03C01</t>
  </si>
  <si>
    <t>Status of facilitation of two Workers Council meetings, management- employees &amp; Management - Union meetings,</t>
  </si>
  <si>
    <t>TRC-2026/27-HRMA-020</t>
  </si>
  <si>
    <t>F03C02</t>
  </si>
  <si>
    <t>Delivery status of organise &amp; facilitate Labour and Women day</t>
  </si>
  <si>
    <t>TRC-2026/27-HRMA-021</t>
  </si>
  <si>
    <t>F05S01</t>
  </si>
  <si>
    <t>Status of facilitation and supervision of cleaning services</t>
  </si>
  <si>
    <t>TRC-2026/27-HRMA-022</t>
  </si>
  <si>
    <t>Status of facilitation of activities of DGs office by June 2026</t>
  </si>
  <si>
    <t>TRC-2026/27-HRMA-023</t>
  </si>
  <si>
    <t>Status of facilitation of provision of utilities services to TRC buildings</t>
  </si>
  <si>
    <t>TRC-2026/27-HRMA-024</t>
  </si>
  <si>
    <t>Status of provision of office supplies and equipments to TRC staff</t>
  </si>
  <si>
    <t>TRC-2026/27-HRMA-025</t>
  </si>
  <si>
    <t>Status of facilitation of transportation of running staff and operation of 60 existing motor vehicle and motor cycles</t>
  </si>
  <si>
    <t>TRC-2026/27-HRMA-026</t>
  </si>
  <si>
    <t>F10S06</t>
  </si>
  <si>
    <t>Status of facilitation of operation of railway police (Investigation, Ambush, Dog ration) on TRC networks</t>
  </si>
  <si>
    <t>TRC-2026/27-HRMA-027</t>
  </si>
  <si>
    <t>A01S01</t>
  </si>
  <si>
    <t>Number of 6 awareness campaigns/programs on the spread of HIV/AIDS and Hepatitis B conducted</t>
  </si>
  <si>
    <t>TRC-2026/27-HRMA-028</t>
  </si>
  <si>
    <t>B01S01</t>
  </si>
  <si>
    <t>Number of awareness campaign on the National Anti Corruption quarterly conducted</t>
  </si>
  <si>
    <t>TRC-2026/27-HRMA-029</t>
  </si>
  <si>
    <t>F02C06</t>
  </si>
  <si>
    <t>Status of provision of awareness to employees on the updated HR&amp;Admin policies</t>
  </si>
  <si>
    <t>TRC-2026/27-HRMA-030</t>
  </si>
  <si>
    <t>F03C03</t>
  </si>
  <si>
    <t>Status of facilitation of fitness programes and employees participation in sports and games (SHIMMUTA,SHIMIWI,Bonanza)</t>
  </si>
  <si>
    <t>TRC-2026/27-HRMA-031</t>
  </si>
  <si>
    <t>F03C04</t>
  </si>
  <si>
    <t>Status of facilitation of and coordinate staff welfare by June 2026</t>
  </si>
  <si>
    <t>TRC-2026/27-ICT-001</t>
  </si>
  <si>
    <t>F16S01</t>
  </si>
  <si>
    <t>Information and Communications Technology Unit</t>
  </si>
  <si>
    <t>ICT Unit</t>
  </si>
  <si>
    <t>Delivery status of develop, review, and update the ICT Strategy, ICT Policies, Security Policies, procedures, and other ICT governance documents</t>
  </si>
  <si>
    <t>TRC-2026/27-ICT-002</t>
  </si>
  <si>
    <t>F16S03</t>
  </si>
  <si>
    <t>Delivery status of implement Security Information and Event Management (SIEM), Security Operations Centre (SOC), and Incident Response mechanisms</t>
  </si>
  <si>
    <t>TRC-2026/27-ICT-003</t>
  </si>
  <si>
    <t>F16S04</t>
  </si>
  <si>
    <t>Number of ICT security awareness programs and implement Personal Data Protection Act (PDPA) initiatives for TRC staff across the network conducted</t>
  </si>
  <si>
    <t>TRC-2026/27-ICT-004</t>
  </si>
  <si>
    <t>F17S01</t>
  </si>
  <si>
    <t>Delivery status of upgrade and enhance existing ICT systems to improve functionality, security, and performance</t>
  </si>
  <si>
    <t>TRC-2026/27-ICT-005</t>
  </si>
  <si>
    <t>F17S02</t>
  </si>
  <si>
    <t>Delivery status of design, develop, and deploy new ICT systems to support organizational operations and service delivery</t>
  </si>
  <si>
    <t>TRC-2026/27-ICT-006</t>
  </si>
  <si>
    <t>C06S01</t>
  </si>
  <si>
    <t>Railway Infrastructure, Rolling Stock and Safety System Improved</t>
  </si>
  <si>
    <t>Delivery status of coordinate and monitor the performance of Signaling and Telecommunication systems across the SGR and MGR networks</t>
  </si>
  <si>
    <t>TRC-2026/27-ICT-007</t>
  </si>
  <si>
    <t>C06S02</t>
  </si>
  <si>
    <t>Maintenance status of availability and regulatory compliance of Signaling and Telecommunication services across the SGR and MGR networks</t>
  </si>
  <si>
    <t>TRC-2026/27-ICT-008</t>
  </si>
  <si>
    <t>C06S03</t>
  </si>
  <si>
    <t>Status of facilitation of monitoring, evaluation and supervision of the project</t>
  </si>
  <si>
    <t>TRC-2026/27-ICT-009</t>
  </si>
  <si>
    <t>Number of surveys for LAN implementation at wayside stations and upgrade existing TRC ICT infrastructure conducted</t>
  </si>
  <si>
    <t>TRC-2026/27-ICT-010</t>
  </si>
  <si>
    <t>Delivery status of participate in professional, national and international meetings related to Signaling and Telecommunication</t>
  </si>
  <si>
    <t>TRC-2026/27-ICT-011</t>
  </si>
  <si>
    <t>Status of facilitation of training programs for 42 ICT staff to enhance technical and professional competencies</t>
  </si>
  <si>
    <t>TRC-2026/27-ICT-012</t>
  </si>
  <si>
    <t>Number of national and international short course training related to Signaling and Telecommunication conducted</t>
  </si>
  <si>
    <t>TRC-2026/27-ICT-013</t>
  </si>
  <si>
    <t>Status of facilitation of participation of 42 ICT staff in workshops and professional bodies to strengthen institutional capacity</t>
  </si>
  <si>
    <t>TRC-2026/27-ICT-014</t>
  </si>
  <si>
    <t>F16S02</t>
  </si>
  <si>
    <t>Number of vulnerability assessments, penetration testing, and ICT risk assessments for network infrastructure and systems conducted</t>
  </si>
  <si>
    <t>TRC-2026/27-ICT-015</t>
  </si>
  <si>
    <t>F17S03</t>
  </si>
  <si>
    <t>Status of provision of ongoing support and upgrades for E-Office, ERMS, and ERP systems to ensure effective service delivery</t>
  </si>
  <si>
    <t>TRC-2026/27-ICT-016</t>
  </si>
  <si>
    <t>F18S01</t>
  </si>
  <si>
    <t>Maintenance status of and service ICT equipment, software, and accessories for both MGR and SGR to ensure operational continuity</t>
  </si>
  <si>
    <t>TRC-2026/27-ICT-017</t>
  </si>
  <si>
    <t>F18S02</t>
  </si>
  <si>
    <t>Compliance/status of continuous monthly internet connectivity and hosting of key ICT applications, including email, website, and e-ticketing systems,</t>
  </si>
  <si>
    <t>TRC-2026/27-ICT-018</t>
  </si>
  <si>
    <t>F18S03</t>
  </si>
  <si>
    <t>Maintenance status of and service ICT network infrastructure equipment for both MGR and SGR to ensure reliable connectivity</t>
  </si>
  <si>
    <t>TRC-2026/27-ICT-019</t>
  </si>
  <si>
    <t>Status of provision of conducive working environment for 500 Staff</t>
  </si>
  <si>
    <t>TRC-2026/27-ICT-020</t>
  </si>
  <si>
    <t>Status of provision of a conducive working environment for 42 ICT staff to enhance productivity and service delivery</t>
  </si>
  <si>
    <t>TRC-2026/27-IAU-001</t>
  </si>
  <si>
    <t>D06S01</t>
  </si>
  <si>
    <t>Internal Audit Unit</t>
  </si>
  <si>
    <t>Financial management and marketing strengthened.</t>
  </si>
  <si>
    <t>Number of quarterly audits on the SGR Project implementation, MGR Rehabilitation project, TIRP project and Rolling stock rehabilitation project</t>
  </si>
  <si>
    <t>TRC-2026/27-IAU-002</t>
  </si>
  <si>
    <t>D06S04</t>
  </si>
  <si>
    <t>Status of facilitation of timely and comprehensive quarterly audits of ESG implementation activities</t>
  </si>
  <si>
    <t>TRC-2026/27-IAU-003</t>
  </si>
  <si>
    <t>D06S05</t>
  </si>
  <si>
    <t>Number of monthly audits of the Corporation’s operational activities conducted</t>
  </si>
  <si>
    <t>TRC-2026/27-IAU-004</t>
  </si>
  <si>
    <t>Delivery status of support the development and implementation of the IDEA program for audit data processing</t>
  </si>
  <si>
    <t>TRC-2026/27-IAU-005</t>
  </si>
  <si>
    <t>Status of facilitation of working condusive environment</t>
  </si>
  <si>
    <t>TRC-2026/27-IAU-006</t>
  </si>
  <si>
    <t>Delivery status of support and enable Internal Audit staff to sit for professional examinations (CPA, CIA, CSPTB, CFE, and CISA)</t>
  </si>
  <si>
    <t>TRC-2026/27-IAU-007</t>
  </si>
  <si>
    <t>Status of facilitation of participation of Internal Audit staff in professional seminars organized by(NBAA &amp; IAA, as well as on-the-job training and international training programs,</t>
  </si>
  <si>
    <t>TRC-2026/27-LEG-001</t>
  </si>
  <si>
    <t>Legal Services</t>
  </si>
  <si>
    <t>Status of provision of conducive environment to 13 departmental staff</t>
  </si>
  <si>
    <t>TRC-2026/27-LEG-002</t>
  </si>
  <si>
    <t>Status of facilitation of 11 LSU Legal officers to attend professional seminars and trainings</t>
  </si>
  <si>
    <t>TRC-2026/27-LEG-003</t>
  </si>
  <si>
    <t>F11S01</t>
  </si>
  <si>
    <t>Delivery status of represent the Corporation before the court of law and/or quassi judicial bodies on monthly basis</t>
  </si>
  <si>
    <t>TRC-2026/27-LEG-004</t>
  </si>
  <si>
    <t>F11S02</t>
  </si>
  <si>
    <t>Status of facilitation of and coordinate review of cases/amendments of Railway Act, Cap. 170 and its regulations and related matters thereto</t>
  </si>
  <si>
    <t>TRC-2026/27-LEG-005</t>
  </si>
  <si>
    <t>F11S03</t>
  </si>
  <si>
    <t>Delivery status of review 50 employment contracts, vet 50 procurement &amp; operational Contracts (and submission of same to the AG), 50 lease agreements, 10 MoUs, and other Agreements of the Corporation</t>
  </si>
  <si>
    <t>TRC-2026/27-LEG-006</t>
  </si>
  <si>
    <t>Status of facilitation of four (4) Ordinary &amp; four (4) Extra ordinary Board Meetings</t>
  </si>
  <si>
    <t>TRC-2026/27-LEG-007</t>
  </si>
  <si>
    <t>Status of facilitation of four (4) statutory Board Committes meetings</t>
  </si>
  <si>
    <t>TRC-2026/27-LEG-008</t>
  </si>
  <si>
    <t>Status of facilitation of 8 Board members in Monitoring and evaluation of TRC projects</t>
  </si>
  <si>
    <t>TRC-2026/27-OPS-001</t>
  </si>
  <si>
    <t>Operations Directorate</t>
  </si>
  <si>
    <t>Railway Transport and Logistics service improved</t>
  </si>
  <si>
    <t>Status of facilitation of monitoring operations of 4,160 passenger and 1,730 freight train by June, 2,027</t>
  </si>
  <si>
    <t>TRC-2026/27-OPS-002</t>
  </si>
  <si>
    <t>Traffic Control Section</t>
  </si>
  <si>
    <t>Delivery status of review and develop 12 traffic Operating Manuals</t>
  </si>
  <si>
    <t>TRC-2026/27-OPS-003</t>
  </si>
  <si>
    <t>Status of facilitation of monitoring and cordinating train operations during accidents,dissaster and emergencies</t>
  </si>
  <si>
    <t>TRC-2026/27-OPS-004</t>
  </si>
  <si>
    <t>E01S04</t>
  </si>
  <si>
    <t>Status of facilitation of monitoring of of electronic cargo management system (e-cargo) operations,development and updating wagon database</t>
  </si>
  <si>
    <t>TRC-2026/27-OPS-005</t>
  </si>
  <si>
    <t>E02S05</t>
  </si>
  <si>
    <t>Delivery status of carry out traffic inspection to ensure adherence of safety,station handling and train operation rules and regulations June, 2027</t>
  </si>
  <si>
    <t>TRC-2026/27-OPS-006</t>
  </si>
  <si>
    <t>E02S06</t>
  </si>
  <si>
    <t>Number of Familiarization and sensitization for MGR and SGR train operations critical staff conducted</t>
  </si>
  <si>
    <t>TRC-2026/27-OPS-007</t>
  </si>
  <si>
    <t>E02S07</t>
  </si>
  <si>
    <t>Status of provision of working tools for daily trains operations</t>
  </si>
  <si>
    <t>TRC-2026/27-OPS-008</t>
  </si>
  <si>
    <t>F01S01</t>
  </si>
  <si>
    <t>Status of provision of conducive working environment to operation staff</t>
  </si>
  <si>
    <t>TRC-2026/27-OPS-009</t>
  </si>
  <si>
    <t>F01S02</t>
  </si>
  <si>
    <t>Status of facilitation of operation staff to attend local and international training/workshop</t>
  </si>
  <si>
    <t>TRC-2026/27-PMU-001</t>
  </si>
  <si>
    <t>D01S01</t>
  </si>
  <si>
    <t>Procurement Management Unit</t>
  </si>
  <si>
    <t>Number of 210 Tender Board Meeting, 178 Evaluation and Negotiation meetings and facilitate TRC Tender Advertisement and Tender Award by June, 2024 conducted</t>
  </si>
  <si>
    <t>TRC-2026/27-PMU-002</t>
  </si>
  <si>
    <t>D01S02</t>
  </si>
  <si>
    <t>Status of facilitation of procurement activities and disposal of goods by June, 2024</t>
  </si>
  <si>
    <t>TRC-2026/27-PMU-003</t>
  </si>
  <si>
    <t>D01S03</t>
  </si>
  <si>
    <t>Status of preparation and update of TRC inventory and conduct Annual Stocktaking by June, 2024</t>
  </si>
  <si>
    <t>TRC-2026/27-PMU-004</t>
  </si>
  <si>
    <t>D01S04</t>
  </si>
  <si>
    <t>Status of preparation and development of comprehensive TRC Procurement and Action Plan</t>
  </si>
  <si>
    <t>TRC-2026/27-PMU-005</t>
  </si>
  <si>
    <t>Availability of office supplies and equipment for 42 staff</t>
  </si>
  <si>
    <t>TRC-2026/27-PMU-006</t>
  </si>
  <si>
    <t>Number of two seminars and training to staff and Board of Directors regarding regular changes on procurement Act and Regulations by June, 2024 conducted</t>
  </si>
  <si>
    <t>TRC-2026/27-PMU-007</t>
  </si>
  <si>
    <t>Status of provision of ten (10) professional training to procurement staff</t>
  </si>
  <si>
    <t>TRC-2026/27-PMU-008</t>
  </si>
  <si>
    <t>Status of facilitation of Clearance of Overseas consignments from 20 contracts</t>
  </si>
  <si>
    <t>TRC-2026/27-PMU-009</t>
  </si>
  <si>
    <t>Status of facilitation of logistics of supplies to two warehouses</t>
  </si>
  <si>
    <t>TRC-2026/27-PR-001</t>
  </si>
  <si>
    <t>Public Relation Unit</t>
  </si>
  <si>
    <t>Status of facilitation of 12 staff to attend, training, workshops and annual meetings related to Public Relations Affair</t>
  </si>
  <si>
    <t>TRC-2026/27-PR-002</t>
  </si>
  <si>
    <t>Status of provision of conducive working environment to 15 departmental staff</t>
  </si>
  <si>
    <t>TRC-2026/27-PR-003</t>
  </si>
  <si>
    <t>F12S01</t>
  </si>
  <si>
    <t>Number/status of and disseminate corporation’s performance information to the public to enhance corporate branding prepared</t>
  </si>
  <si>
    <t>TRC-2026/27-PR-004</t>
  </si>
  <si>
    <t>F12S02</t>
  </si>
  <si>
    <t>Number/status of and implement Corporate Social Responsibility (CSR) Policy developed</t>
  </si>
  <si>
    <t>TRC-2026/27-PR-005</t>
  </si>
  <si>
    <t>F12S03</t>
  </si>
  <si>
    <t>Number of quarterly public awareness campaigns on vandalism prevention along the railway corridor conducted</t>
  </si>
  <si>
    <t>TRC-2026/27-PR-006</t>
  </si>
  <si>
    <t>F12S04</t>
  </si>
  <si>
    <t>Delivery status of coordinate and participate in National and International exhibition, TRC Week and other related events</t>
  </si>
  <si>
    <t>TRC-2026/27-RSS-001</t>
  </si>
  <si>
    <t>C01S01</t>
  </si>
  <si>
    <t>Railway Safety and Security Unit</t>
  </si>
  <si>
    <t>Railway Infrastructure, Rolling stock and Safety Improved improved</t>
  </si>
  <si>
    <t>Delivery status of monitor institional security services to SGR infrastracture and operation</t>
  </si>
  <si>
    <t>TRC-2026/27-RSS-002</t>
  </si>
  <si>
    <t>C01S02</t>
  </si>
  <si>
    <t>Delivery status of coordinate and participate in the International Railway Safety Week</t>
  </si>
  <si>
    <t>TRC-2026/27-RSS-003</t>
  </si>
  <si>
    <t>C02S01</t>
  </si>
  <si>
    <t>Number of quarterly safety inspections, auditing, and compliance assessments of railway infrastructure, operations and maintenance conducted</t>
  </si>
  <si>
    <t>TRC-2026/27-RSS-004</t>
  </si>
  <si>
    <t>C02S02</t>
  </si>
  <si>
    <t>Number of timely and comprehensive investigations of all fatal train accidents and incidents and ensure implementation of corrective actions conducted</t>
  </si>
  <si>
    <t>TRC-2026/27-RSS-005</t>
  </si>
  <si>
    <t>C03S01</t>
  </si>
  <si>
    <t>Number of regular inspections of firefighting equipment, Station building, offices across railway infrastructure in line with OSH regulations conducted</t>
  </si>
  <si>
    <t>TRC-2026/27-RSS-006</t>
  </si>
  <si>
    <t>C03S02</t>
  </si>
  <si>
    <t>Number of quarterly Occupational Health and Safety (OHS) awareness to TRC workplaces conducted</t>
  </si>
  <si>
    <t>TRC-2026/27-RSS-007</t>
  </si>
  <si>
    <t>C04S01</t>
  </si>
  <si>
    <t>Number of eight (8) safety sensitization programs and seminars for railway staff and communities along the railway corridor conducted</t>
  </si>
  <si>
    <t>TRC-2026/27-RSS-008</t>
  </si>
  <si>
    <t>C04S02</t>
  </si>
  <si>
    <t>Delivery status of develop, implement, and periodically update the Corporate Emergency Preparedness and Response Plan</t>
  </si>
  <si>
    <t>TRC-2026/27-RSS-009</t>
  </si>
  <si>
    <t>C04S03</t>
  </si>
  <si>
    <t>Delivery status of annually review and update the Corporate Risk Register and Fraud Risk Management Framework</t>
  </si>
  <si>
    <t>TRC-2026/27-RSS-010</t>
  </si>
  <si>
    <t>C04S04</t>
  </si>
  <si>
    <t>Delivery status of quarterly conduct quality assurance, fraud and risk management awareness programs to staff</t>
  </si>
  <si>
    <t>TRC-2026/27-RSS-011</t>
  </si>
  <si>
    <t>C04S05</t>
  </si>
  <si>
    <t>Delivery status of develop, update, and monitor the implementation of Railway Operations and Maintenance books, manuals, and standard procedures</t>
  </si>
  <si>
    <t>TRC-2026/27-RSS-012</t>
  </si>
  <si>
    <t>C04S06</t>
  </si>
  <si>
    <t>Delivery status of monitor quarterly implementation of the Safety Management System</t>
  </si>
  <si>
    <t>TRC-2026/27-RSS-013</t>
  </si>
  <si>
    <t>Capacity of the corporation to discharge its mandates enhanced</t>
  </si>
  <si>
    <t>Status of provision of conducive working environment to 144 RSSU staff</t>
  </si>
  <si>
    <t>TRC-2026/27-RSS-014</t>
  </si>
  <si>
    <t>Status of facilitation of RSSU Staff to attend professional training, Meetings, and seminars</t>
  </si>
  <si>
    <t>TRC-2026/27-RS-001</t>
  </si>
  <si>
    <t>Rolling Stock Directorate</t>
  </si>
  <si>
    <t>Number/status of workshop maintainance equipment and tools for SGR rolling stocks procured</t>
  </si>
  <si>
    <t>TRC-2026/27-RS-002</t>
  </si>
  <si>
    <t>Status of facilitation of the procurement of the 1,430 Wagons for SGR</t>
  </si>
  <si>
    <t>TRC-2026/27-RS-003</t>
  </si>
  <si>
    <t>Number/status of ten (10) Hybrid Locomotives for SGR procured</t>
  </si>
  <si>
    <t>TRC-2026/27-RS-004</t>
  </si>
  <si>
    <t>Number/status of 20 Electric Locomotives and 6 Diesel - Electric Shunting locomotives for SGR train operations procured</t>
  </si>
  <si>
    <t>TRC-2026/27-RS-005</t>
  </si>
  <si>
    <t>Number/status of 130 SGR Passenger Coaches procured</t>
  </si>
  <si>
    <t>TRC-2026/27-RS-006</t>
  </si>
  <si>
    <t>C02D39</t>
  </si>
  <si>
    <t>Rehabilitation progress for 37 coaches and 600 wagons for MGR</t>
  </si>
  <si>
    <t>TRC-2026/27-RS-007</t>
  </si>
  <si>
    <t>C02D40</t>
  </si>
  <si>
    <t>Number/status of spare parts for maintainance of coaches and locomotives for MGR and SGR procured</t>
  </si>
  <si>
    <t>TRC-2026/27-RS-008</t>
  </si>
  <si>
    <t>C02D41</t>
  </si>
  <si>
    <t>Number/status of spare parts for maintainance of Freight wagons for MGR and SGR procured</t>
  </si>
  <si>
    <t>TRC-2026/27-RS-009</t>
  </si>
  <si>
    <t>C02D42</t>
  </si>
  <si>
    <t>Number/status of tools and Spare parts for maintainance of rolling stock, Machinery and Equipment for MGR and SGR workshops procured</t>
  </si>
  <si>
    <t>TRC-2026/27-RS-010</t>
  </si>
  <si>
    <t>C02D44</t>
  </si>
  <si>
    <t>Delivery status of excute contract for procurement of 245 Freight wagons for MGR,</t>
  </si>
  <si>
    <t>TRC-2026/27-RS-011</t>
  </si>
  <si>
    <t>C02D45</t>
  </si>
  <si>
    <t>Delivery status of procure10 mainline Locomotives for MGR</t>
  </si>
  <si>
    <t>TRC-2026/27-RS-012</t>
  </si>
  <si>
    <t>C02D50</t>
  </si>
  <si>
    <t>Delivery status of remanufacturing of 5 mainline and 4 shunting Locomotives</t>
  </si>
  <si>
    <t>TRC-2026/27-RS-013</t>
  </si>
  <si>
    <t>C02D53</t>
  </si>
  <si>
    <t>Status of provision of general repair services for 22 MGR Deluxe 1 Passenger coaches, modernisation of 33 Commuter coaches</t>
  </si>
  <si>
    <t>TRC-2026/27-RS-014</t>
  </si>
  <si>
    <t>C09S01</t>
  </si>
  <si>
    <t>Locomotive Maintenance Section</t>
  </si>
  <si>
    <t>Railway Infrastructure, Rolling Stock and Safety System improved.</t>
  </si>
  <si>
    <t>Number of Scheduled Maintenance of 69 MGR locomotives, 17 SGR Electric Locomotives and 9 EMUs conducted</t>
  </si>
  <si>
    <t>TRC-2026/27-RS-015</t>
  </si>
  <si>
    <t>C09S02</t>
  </si>
  <si>
    <t>Freight Cars Maintenance Section</t>
  </si>
  <si>
    <t>Number of Scheduled maintenance of 240 MGR and 500 SGR Freight wagons conducted</t>
  </si>
  <si>
    <t>TRC-2026/27-RS-016</t>
  </si>
  <si>
    <t>C09S03</t>
  </si>
  <si>
    <t>Passenger Coaches Maintenance Section</t>
  </si>
  <si>
    <t>Number of Scheduled maintenance of 124 MGR and 59 SGR Coaches conducted</t>
  </si>
  <si>
    <t>TRC-2026/27-RS-017</t>
  </si>
  <si>
    <t>C09S04</t>
  </si>
  <si>
    <t>Number of Scheduled maintenance of 125 Machinery and Equipment for both MGR and SGR conducted</t>
  </si>
  <si>
    <t>TRC-2026/27-RS-018</t>
  </si>
  <si>
    <t>C09S05</t>
  </si>
  <si>
    <t>Compliance/status of availability of consumables for running MGR and SGR trains</t>
  </si>
  <si>
    <t>TRC-2026/27-RS-019</t>
  </si>
  <si>
    <t>C09S06</t>
  </si>
  <si>
    <t>Number of quaterly monitoring and evaluation of Rolling stocks at the MGR and SGR workshops conducted</t>
  </si>
  <si>
    <t>TRC-2026/27-RS-020</t>
  </si>
  <si>
    <t>Corporation Operational Efficiency enhanced</t>
  </si>
  <si>
    <t>Status of provision of 400 Rolling Stock Directorate Staff with basic requirements</t>
  </si>
  <si>
    <t>TRC-2026/27-RS-021</t>
  </si>
  <si>
    <t>Delivery status of participate in (2) local and (1) international workshops, (2)Trainings (including refresher courses), (4) professional meetings and conferences</t>
  </si>
  <si>
    <t>TRC-2026/27-ELEC-001</t>
  </si>
  <si>
    <t>Signalling, Telecommunication and Electrification Directorate</t>
  </si>
  <si>
    <t>Electrification Section</t>
  </si>
  <si>
    <t>Construction progress for Standard Gauge Railway infrastructure, consultancy services, 220kV transmission line, land acquisition and Compensation from Makutupora–Tabora (368 km)</t>
  </si>
  <si>
    <t>TRC-2026/27-ELEC-002</t>
  </si>
  <si>
    <t>Construction progress for Standard Gauge Railway infrastructure, consultancy services, 220kV transmission line, land acquisition and Compensation from Tabora-Isaka (165 km)</t>
  </si>
  <si>
    <t>TRC-2026/27-ELEC-003</t>
  </si>
  <si>
    <t>Construction progress for Standard Gauge Railway infrastructure, consultancy services, 220kV transmission line, land acquisition and Compensation from Mwanza - Isaka (341 Km)</t>
  </si>
  <si>
    <t>TRC-2026/27-ELEC-004</t>
  </si>
  <si>
    <t>Construction progress for Standard Gauge Railway infrastructure, 220kV transmission line and land acquisition and Compensation from Tabora-Kigoma (506km)</t>
  </si>
  <si>
    <t>TRC-2026/27-ELEC-005</t>
  </si>
  <si>
    <t>Construction progress for Standard Gauge Railway infrastructure, Consultancy services, 220kV transmission line, land acquisition and Compensation and from Uvinza - Musongati (156.6 km)</t>
  </si>
  <si>
    <t>TRC-2026/27-SIG-001</t>
  </si>
  <si>
    <t>C02D29</t>
  </si>
  <si>
    <t>Signalling and Telecommunication Section</t>
  </si>
  <si>
    <t>Number/status of spare parts, materials and tools for maintenance of signalling and telecommunication system for MGR networks procured</t>
  </si>
  <si>
    <t>TRC-2026/27-SIG-002</t>
  </si>
  <si>
    <t>C02D30</t>
  </si>
  <si>
    <t>Delivery status of upgrade Telecommunication system between Tabora - Mwanza</t>
  </si>
  <si>
    <t>TRC-2026/27-SIG-003</t>
  </si>
  <si>
    <t>C02D32</t>
  </si>
  <si>
    <t>Number/status of contractor for upgrading of Signalling system for MGR line procured</t>
  </si>
  <si>
    <t>TRC-2026/27-SIG-004</t>
  </si>
  <si>
    <t>C02D33</t>
  </si>
  <si>
    <t>Number/status of contractor for installation of Fiber Optic Cable, Wayside equipments and Telephony system (Link line and Tanga - Moshi - Arusha) procured</t>
  </si>
  <si>
    <t>TRC-2026/27-ELEC-006</t>
  </si>
  <si>
    <t>C02D34</t>
  </si>
  <si>
    <t>Number/status of spare parts, materials and tools for maintenance of Electrification systems across MGR networks procured</t>
  </si>
  <si>
    <t>TRC-2026/27-ELEC-007</t>
  </si>
  <si>
    <t>C02D35</t>
  </si>
  <si>
    <t>Number/status of materials for Electrification of wayside stations along MGR line procured</t>
  </si>
  <si>
    <t>TRC-2026/27-ELEC-008</t>
  </si>
  <si>
    <t>C02D36</t>
  </si>
  <si>
    <t>Number/status of a contractor for rehabilitation of Electrical Power Supply system for MGR Workshop procured</t>
  </si>
  <si>
    <t>TRC-2026/27-ELEC-009</t>
  </si>
  <si>
    <t>C02D37</t>
  </si>
  <si>
    <t>Delivery status of restore SGR infrastructure and Electrification facilities during emergencies</t>
  </si>
  <si>
    <t>TRC-2026/27-SIG-005</t>
  </si>
  <si>
    <t>C02D38</t>
  </si>
  <si>
    <t>Number/status of service level agreement to ensure sustained technical support for signalling, telecommunication and electrification procured</t>
  </si>
  <si>
    <t>TRC-2026/27-ELEC-010</t>
  </si>
  <si>
    <t>C07S01</t>
  </si>
  <si>
    <t>Delivery status of coordinate and oversee electrification facilities, systems, and subsystems across the SGR and MGR networks</t>
  </si>
  <si>
    <t>TRC-2026/27-ELEC-011</t>
  </si>
  <si>
    <t>C07S02</t>
  </si>
  <si>
    <t>Maintenance status of availability and regulatory compliance of electrification services across the SGR and MGR networks</t>
  </si>
  <si>
    <t>TRC-2026/27-ELEC-012</t>
  </si>
  <si>
    <t>TRC-2026/27-ELEC-013</t>
  </si>
  <si>
    <t>Delivery status of participate in professional, national and international meetings related to Electrification</t>
  </si>
  <si>
    <t>TRC-2026/27-ELEC-014</t>
  </si>
  <si>
    <t>Number of national and international short course training related to Electrification conducted</t>
  </si>
  <si>
    <t>TRC-2026/27-ELEC-015</t>
  </si>
  <si>
    <t>C07S03</t>
  </si>
  <si>
    <t>TRC-2026/27-TIRT-001</t>
  </si>
  <si>
    <t>Tanzania Institute of Rail Technology</t>
  </si>
  <si>
    <t>Training / technical capacity function</t>
  </si>
  <si>
    <t>Delivery status of construction of Modernized Railway Training Center (MRTC) Project</t>
  </si>
  <si>
    <t>TRC-2026/27-TIRT-002</t>
  </si>
  <si>
    <t>14230105</t>
  </si>
  <si>
    <t>Revenue collected from tuition fees at Government school (TIRTEC)</t>
  </si>
  <si>
    <t>TRC-2026/27-TIRT-003</t>
  </si>
  <si>
    <t>F09S01</t>
  </si>
  <si>
    <t>Status of facilitation of training and supervision of students at industrial training programme</t>
  </si>
  <si>
    <t>TRC-2026/27-TIRT-004</t>
  </si>
  <si>
    <t>F09S02</t>
  </si>
  <si>
    <t>Delivery status of review and implement curriculam</t>
  </si>
  <si>
    <t>TRC-2026/27-TIRT-005</t>
  </si>
  <si>
    <t>F09S03</t>
  </si>
  <si>
    <t>Delivery status of coordinate and participate in academic national inter-universities and colleges exhibitions,festivals and other related events</t>
  </si>
  <si>
    <t>TRC-2026/27-TIRT-006</t>
  </si>
  <si>
    <t>F09S04</t>
  </si>
  <si>
    <t>Delivery status of manage students information management system,institute website and Internet services</t>
  </si>
  <si>
    <t>TRC-2026/27-TIRT-007</t>
  </si>
  <si>
    <t>F09S05</t>
  </si>
  <si>
    <t>Status of facilitation of capacity building to staff</t>
  </si>
  <si>
    <t>TRC-2026/27-TIRT-008</t>
  </si>
  <si>
    <t>Status of facilitation of availability of teaching and learning materials to TIRTEC</t>
  </si>
  <si>
    <t>TRC-2026/27-TIRT-009</t>
  </si>
  <si>
    <t>Delivery status of supervise academics and administrative matters</t>
  </si>
  <si>
    <t>TRC-2026/27-TIRT-010</t>
  </si>
  <si>
    <t>Number of Advisory Institute Board of Governor meetings conducted</t>
  </si>
  <si>
    <t>TRC-2026/27-TIRT-011</t>
  </si>
  <si>
    <t>Status of facilitation of TIRTEC staff to attend local professional boards trainings,meetings and workshops</t>
  </si>
  <si>
    <t>TRC-2026/27-TIRT-012</t>
  </si>
  <si>
    <t>Status of provision of conducive working environment to 60 TIRTEC staff</t>
  </si>
  <si>
    <t>TRC-2026/27-TIRT-013</t>
  </si>
  <si>
    <t>Delivery status of organize and facilitate TIRTEC graduation ceremony</t>
  </si>
  <si>
    <t>TRC-2026/27-DSZ-001</t>
  </si>
  <si>
    <t>E17S08</t>
  </si>
  <si>
    <t>Zonal Managers</t>
  </si>
  <si>
    <t>Dar Es Salaam Zone</t>
  </si>
  <si>
    <t>Delivery status of enhance performance of DSM Zone by coordinating daily train operations and promptly clearing accidents and incidents</t>
  </si>
  <si>
    <t>TRC-2026/27-DSZ-002</t>
  </si>
  <si>
    <t>Delivery status of undertake routine maintenance of 597 MGR and 1,014 SGR freight wagons to support efficient DSM Zone operations</t>
  </si>
  <si>
    <t>TRC-2026/27-DSZ-003</t>
  </si>
  <si>
    <t>Maintenance status of operational reliability and safety in the DSM Zone through routine maintenance of 50 MGR and SGR machinery and equipment</t>
  </si>
  <si>
    <t>TRC-2026/27-DSZ-004</t>
  </si>
  <si>
    <t>F17S04</t>
  </si>
  <si>
    <t>Compliance/status of reliable operations in DSM Zone through routine maintenance of 35 MGR locomotives, 17 SGR electric locomotives, and 9 EMUs</t>
  </si>
  <si>
    <t>TRC-2026/27-DSZ-005</t>
  </si>
  <si>
    <t>F17S05</t>
  </si>
  <si>
    <t>Number of routine inspection and maintenance of signaling and telecommunication infrastructure (facilities, systems, and subsystems)for both SGR and MGR lines to support DSM Zone operations conducted</t>
  </si>
  <si>
    <t>TRC-2026/27-DSZ-006</t>
  </si>
  <si>
    <t>F17S07</t>
  </si>
  <si>
    <t>Status of facilitation of and manage routine MGR &amp; SGR freight train operations in DSM Zone to ensure efficient and timely service,</t>
  </si>
  <si>
    <t>TRC-2026/27-DSZ-007</t>
  </si>
  <si>
    <t>F17S10</t>
  </si>
  <si>
    <t>Delivery status of coordinate and manage daily MGR and SGR passenger train operations in DSM Zone,</t>
  </si>
  <si>
    <t>TRC-2026/27-DSZ-008</t>
  </si>
  <si>
    <t>F17S11</t>
  </si>
  <si>
    <t>Delivery status of carry out routine train operations monitoring and inspections of all operational stations in DSM Zone</t>
  </si>
  <si>
    <t>TRC-2026/27-DSZ-009</t>
  </si>
  <si>
    <t>F17S12</t>
  </si>
  <si>
    <t>Status of provision of targeted familiarization and sensitization programs for critical MGR and SGR train operations staff</t>
  </si>
  <si>
    <t>TRC-2026/27-DSZ-010</t>
  </si>
  <si>
    <t>F17S13</t>
  </si>
  <si>
    <t>Status of provision of necessary working and protective tools to support daily train operations</t>
  </si>
  <si>
    <t>TRC-2026/27-DSZ-011</t>
  </si>
  <si>
    <t>F17S17</t>
  </si>
  <si>
    <t>Number of quarterly joint inspection of rail infrastructure and operations (MGR&amp;SGR) conducted</t>
  </si>
  <si>
    <t>TRC-2026/27-DSZ-012</t>
  </si>
  <si>
    <t>F17S18</t>
  </si>
  <si>
    <t>Number of routine inspection and maintainance of rail track,civil structures and Operation buildings of SGR and MGR conducted</t>
  </si>
  <si>
    <t>TRC-2026/27-DSZ-013</t>
  </si>
  <si>
    <t>F17S19</t>
  </si>
  <si>
    <t>Compliance/status of smooth operations of MGR and SGR in DSM Zone</t>
  </si>
  <si>
    <t>TRC-2026/27-TNZ-001</t>
  </si>
  <si>
    <t>F18S05</t>
  </si>
  <si>
    <t>Tanga Zone</t>
  </si>
  <si>
    <t>Corparation Operational Efficiency Enhanced</t>
  </si>
  <si>
    <t>Maintenance status of MEP Facilities for MGR Operations and Technical Building Tanga zone</t>
  </si>
  <si>
    <t>TRC-2026/27-TNZ-002</t>
  </si>
  <si>
    <t>F18S09</t>
  </si>
  <si>
    <t>Number of routine maintenance of 41 locomotives conducted</t>
  </si>
  <si>
    <t>TRC-2026/27-TNZ-003</t>
  </si>
  <si>
    <t>F18S10</t>
  </si>
  <si>
    <t>Number of routine maintenance of 322 Freight wagons conducted</t>
  </si>
  <si>
    <t>TRC-2026/27-TNZ-004</t>
  </si>
  <si>
    <t>F18S12</t>
  </si>
  <si>
    <t>Status of facilitation of daily Freight trains operation activities</t>
  </si>
  <si>
    <t>TRC-2026/27-TNZ-005</t>
  </si>
  <si>
    <t>F18S13</t>
  </si>
  <si>
    <t>Status of facilitation of clearence of Accidents and incidents</t>
  </si>
  <si>
    <t>TRC-2026/27-TNZ-006</t>
  </si>
  <si>
    <t>F18S14</t>
  </si>
  <si>
    <t>Delivery status of carry out traffic inspection and daily monitoring of trains, stations and customers experience</t>
  </si>
  <si>
    <t>TRC-2026/27-TNZ-007</t>
  </si>
  <si>
    <t>F18S19</t>
  </si>
  <si>
    <t>Status of facilitation of the efficient transshipment of freight</t>
  </si>
  <si>
    <t>TRC-2026/27-TBZ-001</t>
  </si>
  <si>
    <t>F19S02</t>
  </si>
  <si>
    <t>Tabora Zone</t>
  </si>
  <si>
    <t>Number of routine inspection and maintenance of Electrification Infrastructures conducted</t>
  </si>
  <si>
    <t>TRC-2026/27-TBZ-002</t>
  </si>
  <si>
    <t>F19S03</t>
  </si>
  <si>
    <t>Number of routine maintenance of 33 MGR locomotives conducted</t>
  </si>
  <si>
    <t>TRC-2026/27-TBZ-003</t>
  </si>
  <si>
    <t>F19S05</t>
  </si>
  <si>
    <t>Number of routine maintenance of 301 MGR Freight Wagons conducted</t>
  </si>
  <si>
    <t>TRC-2026/27-TBZ-004</t>
  </si>
  <si>
    <t>F19S11</t>
  </si>
  <si>
    <t>TRC-2026/27-TBZ-005</t>
  </si>
  <si>
    <t>F19S12</t>
  </si>
  <si>
    <t>TRC-2026/27-TBZ-006</t>
  </si>
  <si>
    <t>F19S23</t>
  </si>
  <si>
    <t>Status of facilitation of daily Passenger Train Operation Activities</t>
  </si>
  <si>
    <t>TRC-2026/27-TBZ-007</t>
  </si>
  <si>
    <t>F19S24</t>
  </si>
  <si>
    <t>Status of facilitation of daily Freight Trains Operation Activities</t>
  </si>
  <si>
    <t>TRC-2026/27-DSZ-014</t>
  </si>
  <si>
    <t>Capacity of the Corporation to discharge its mandate enhanced</t>
  </si>
  <si>
    <t>Status of facilitation of Zonal Staff to Atted Professional Trainings, Seminar and Workshop,</t>
  </si>
  <si>
    <t>TRC-2026/27-TNZ-008</t>
  </si>
  <si>
    <t>Status of facilitation of zonal staff to attend profesional trainings,seminars and workshop Tanga zone</t>
  </si>
  <si>
    <t>TRC-2026/27-TBZ-008</t>
  </si>
  <si>
    <t>Status of facilitation of Zonal Staff to attend Professional Trainings, Seminars and Workshop</t>
  </si>
  <si>
    <t>TRC-2026/27-DSZ-015</t>
  </si>
  <si>
    <t>Delivery status of implement DSM Zone routine maintenance programs for 114 MGR and 77 SGR coaches</t>
  </si>
  <si>
    <t>TRC-2026/27-DSZ-016</t>
  </si>
  <si>
    <t>F17S21</t>
  </si>
  <si>
    <t>Maintenance status of MEP Facilities for SGR and MGR Operational and Technical Building in DSM Zone,</t>
  </si>
  <si>
    <t>TRC-2026/27-DSZ-017</t>
  </si>
  <si>
    <t>F17S24</t>
  </si>
  <si>
    <t>Status of facilitation of running staff accomodation and operation of 10 running/rest rooms</t>
  </si>
  <si>
    <t>TRC-2026/27-TBZ-009</t>
  </si>
  <si>
    <t>F19S16</t>
  </si>
  <si>
    <t>Status of facilitation of daily monitoring of railway infrastructure</t>
  </si>
  <si>
    <t>TRC-2026/27-DSZ-018</t>
  </si>
  <si>
    <t>Status of provision of conducive working environment to Zonal staff</t>
  </si>
  <si>
    <t>TRC-2026/27-TNZ-009</t>
  </si>
  <si>
    <t>Status of provision of conducive working environment to Tanga Zone staff</t>
  </si>
  <si>
    <t>TRC-2026/27-TBZ-010</t>
  </si>
  <si>
    <t>TRC-2026/27-TBZ-011</t>
  </si>
  <si>
    <t>Status of facilitation of employees participation in sports and games (Bonanza)</t>
  </si>
  <si>
    <t>TRC-2026/27-DSZ-019</t>
  </si>
  <si>
    <t>F17S06</t>
  </si>
  <si>
    <t>Number of routine inspections and maintenance of power supply, energy infrastructure, and the SGR overhead catenary system (OCS) to support DSM Zone operations conducted</t>
  </si>
  <si>
    <t>TRC-2026/27-DSZ-020</t>
  </si>
  <si>
    <t>F17S09</t>
  </si>
  <si>
    <t>Status of facilitation of maintenace and verification of weigh scale</t>
  </si>
  <si>
    <t>TRC-2026/27-DSZ-021</t>
  </si>
  <si>
    <t>F17S14</t>
  </si>
  <si>
    <t>Number of Market of TRC Services and Customer Satisfaction Survey by, June 2027. conducted</t>
  </si>
  <si>
    <t>TRC-2026/27-DSZ-022</t>
  </si>
  <si>
    <t>F17S15</t>
  </si>
  <si>
    <t>Delivery status of coordinate and participate in the Customer Services Week exhibition</t>
  </si>
  <si>
    <t>TRC-2026/27-DSZ-023</t>
  </si>
  <si>
    <t>F17S16</t>
  </si>
  <si>
    <t>Number of Market Survey of TRC Services by, June 2027. conducted</t>
  </si>
  <si>
    <t>TRC-2026/27-DSZ-024</t>
  </si>
  <si>
    <t>F17S20</t>
  </si>
  <si>
    <t>Delivery status of register and supervise construction of new wayleave and level crossing in DSM Zone both MGR and SGR,</t>
  </si>
  <si>
    <t>TRC-2026/27-DSZ-025</t>
  </si>
  <si>
    <t>F17S22</t>
  </si>
  <si>
    <t>Maintenance status of 28 existing motor vehicles and motorcycles in DSM Zone</t>
  </si>
  <si>
    <t>TRC-2026/27-DSZ-026</t>
  </si>
  <si>
    <t>F17S23</t>
  </si>
  <si>
    <t>Maintenance status of 12 motor trolleys and 4 of machinery and equipment in DSM Zone</t>
  </si>
  <si>
    <t>TRC-2026/27-DSZ-027</t>
  </si>
  <si>
    <t>F17S25</t>
  </si>
  <si>
    <t>Status of facilitation of 3 Railway Dispensaries to provide health service to staff and community</t>
  </si>
  <si>
    <t>TRC-2026/27-TNZ-010</t>
  </si>
  <si>
    <t>TRC-2026/27-TNZ-011</t>
  </si>
  <si>
    <t>Number of quarterly joint inspection of railways operations and infrastructure Tanga zone conducted</t>
  </si>
  <si>
    <t>TRC-2026/27-TNZ-012</t>
  </si>
  <si>
    <t>Number of daily and monthly inspection and maintainance railway infrastructures &amp; Operation buildings conducted</t>
  </si>
  <si>
    <t>TRC-2026/27-TNZ-013</t>
  </si>
  <si>
    <t>F18S04</t>
  </si>
  <si>
    <t>Maintenance status of 3 existing motor vehicles</t>
  </si>
  <si>
    <t>TRC-2026/27-TNZ-014</t>
  </si>
  <si>
    <t>F18S06</t>
  </si>
  <si>
    <t>Maintenance status of 3 motor trolleys and 3 of machinery and equipment Tanga zone</t>
  </si>
  <si>
    <t>TRC-2026/27-TNZ-015</t>
  </si>
  <si>
    <t>F18S07</t>
  </si>
  <si>
    <t>Number of routine inspection and maintenance of signal and telecommunication infrastructure (facilities, system and subsystem) conducted</t>
  </si>
  <si>
    <t>TRC-2026/27-TNZ-016</t>
  </si>
  <si>
    <t>F18S08</t>
  </si>
  <si>
    <t>Number of routine inspections and maintenance on power supply and energy infrastructure conducted</t>
  </si>
  <si>
    <t>TRC-2026/27-TNZ-017</t>
  </si>
  <si>
    <t>F18S11</t>
  </si>
  <si>
    <t>Number of routine maintenance of 192 Coaches wagons conducted</t>
  </si>
  <si>
    <t>TRC-2026/27-TNZ-018</t>
  </si>
  <si>
    <t>F18S15</t>
  </si>
  <si>
    <t>Status of provision of working and protection tools for daily trains movement</t>
  </si>
  <si>
    <t>TRC-2026/27-TNZ-019</t>
  </si>
  <si>
    <t>F18S16</t>
  </si>
  <si>
    <t>TRC-2026/27-TNZ-020</t>
  </si>
  <si>
    <t>F18S17</t>
  </si>
  <si>
    <t>TRC-2026/27-TNZ-021</t>
  </si>
  <si>
    <t>F18S18</t>
  </si>
  <si>
    <t>Number of Customer Satisfaction Survey conducted</t>
  </si>
  <si>
    <t>TRC-2026/27-TNZ-022</t>
  </si>
  <si>
    <t>F18S20</t>
  </si>
  <si>
    <t>TRC-2026/27-TNZ-023</t>
  </si>
  <si>
    <t>F18S21</t>
  </si>
  <si>
    <t>TRC-2026/27-TNZ-024</t>
  </si>
  <si>
    <t>F18S22</t>
  </si>
  <si>
    <t>Number of familiarization and sensitization for train operations critical staff conducted</t>
  </si>
  <si>
    <t>TRC-2026/27-TNZ-025</t>
  </si>
  <si>
    <t>F18S23</t>
  </si>
  <si>
    <t>Status of facilitation of 1 Railway Dispensaries to provide health service to staff and community</t>
  </si>
  <si>
    <t>TRC-2026/27-TBZ-012</t>
  </si>
  <si>
    <t>F19S01</t>
  </si>
  <si>
    <t>Number of routine inspection and maintenance of Signaling and Telecommunication Infrastructures conducted</t>
  </si>
  <si>
    <t>TRC-2026/27-TBZ-013</t>
  </si>
  <si>
    <t>F19S04</t>
  </si>
  <si>
    <t>Number of routine maintenance of 125 Machinery and Equipment for both MGR and SGR conducted</t>
  </si>
  <si>
    <t>TRC-2026/27-TBZ-014</t>
  </si>
  <si>
    <t>F19S06</t>
  </si>
  <si>
    <t>Number of routine maintenance of 70 MGR Coaches conducted</t>
  </si>
  <si>
    <t>TRC-2026/27-TBZ-015</t>
  </si>
  <si>
    <t>F19S07</t>
  </si>
  <si>
    <t>Number of Customer Satisfaction Survey by, June 2027. conducted</t>
  </si>
  <si>
    <t>TRC-2026/27-TBZ-016</t>
  </si>
  <si>
    <t>F19S08</t>
  </si>
  <si>
    <t>TRC-2026/27-TBZ-017</t>
  </si>
  <si>
    <t>F19S09</t>
  </si>
  <si>
    <t>TRC-2026/27-TBZ-018</t>
  </si>
  <si>
    <t>F19S10</t>
  </si>
  <si>
    <t>Maintenance status of existing customers and develop a new customer segment for MGR and SGR</t>
  </si>
  <si>
    <t>TRC-2026/27-TBZ-019</t>
  </si>
  <si>
    <t>F19S13</t>
  </si>
  <si>
    <t>TRC-2026/27-TBZ-020</t>
  </si>
  <si>
    <t>F19S14</t>
  </si>
  <si>
    <t>TRC-2026/27-TBZ-021</t>
  </si>
  <si>
    <t>F19S15</t>
  </si>
  <si>
    <t>Number of quarterly joint inspection of Rail infrastructures and operations conducted</t>
  </si>
  <si>
    <t>TRC-2026/27-TBZ-022</t>
  </si>
  <si>
    <t>F19S17</t>
  </si>
  <si>
    <t>Status of facilitation of routine maintenance of railway insfractructures, Operational buildings</t>
  </si>
  <si>
    <t>TRC-2026/27-TBZ-023</t>
  </si>
  <si>
    <t>F19S18</t>
  </si>
  <si>
    <t>Number of daily and monthly inspection and Maintenance of MGR and SGR railway network conducted</t>
  </si>
  <si>
    <t>TRC-2026/27-TBZ-024</t>
  </si>
  <si>
    <t>F19S19</t>
  </si>
  <si>
    <t>Maintenance status of 10 motor trolleys and 21 of machinery and equipment</t>
  </si>
  <si>
    <t>TRC-2026/27-TBZ-025</t>
  </si>
  <si>
    <t>F19S20</t>
  </si>
  <si>
    <t>Maintenance status of 5 existing motor vehicles and motorcycles</t>
  </si>
  <si>
    <t>TRC-2026/27-TBZ-026</t>
  </si>
  <si>
    <t>F19S21</t>
  </si>
  <si>
    <t>Maintenance status of MEP facilities for SGR and MGR operational and Techinical builiding</t>
  </si>
  <si>
    <t>TRC-2026/27-TBZ-027</t>
  </si>
  <si>
    <t>F19S22</t>
  </si>
  <si>
    <t>Status of facilitation of routine Zonal's staff activities in Tabora Zone</t>
  </si>
  <si>
    <t>TRC-2026/27-TBZ-028</t>
  </si>
  <si>
    <t>F19S25</t>
  </si>
  <si>
    <t>Number of Familiarization and sensitization for train operations critical staff conducted</t>
  </si>
  <si>
    <t>TRC-2026/27-TBZ-029</t>
  </si>
  <si>
    <t>F19S26</t>
  </si>
  <si>
    <t>Status of facilitation of 4 Railway Dispensaries to provide health service to staff and community</t>
  </si>
  <si>
    <t>TRC-2026/27-TBZ-030</t>
  </si>
  <si>
    <t>F19S27</t>
  </si>
  <si>
    <t>Status of provision of Primary School education to 208 employees children in remote areas and wayside stations</t>
  </si>
  <si>
    <t>TRC-2026/27-TBZ-031</t>
  </si>
  <si>
    <t>F19S28</t>
  </si>
  <si>
    <t>Number of two Board Meeting of Itigi primary school and Graduation ceremony conducted</t>
  </si>
  <si>
    <t>TRC-2026/27-TBZ-032</t>
  </si>
  <si>
    <t>F19S29</t>
  </si>
  <si>
    <t>Status of facilitation of running staff accomodation and operation of 6 running/rest rooms</t>
  </si>
  <si>
    <t>Unit Data Owner Summary and Confirmation Workload</t>
  </si>
  <si>
    <t>This sheet shows the number and type of KPIs each directorate/unit must confirm. It should be used by Corporate Planning and Investment / M&amp;E to schedule baseline meetings and track sign-off workload.</t>
  </si>
  <si>
    <t>Official Directorate / Unit</t>
  </si>
  <si>
    <t>Total KPIs</t>
  </si>
  <si>
    <t>Form 3B</t>
  </si>
  <si>
    <t>Form 4</t>
  </si>
  <si>
    <t>Form 6</t>
  </si>
  <si>
    <t>Suggested Confirmation Lead</t>
  </si>
  <si>
    <t>Baseline confirmation focus</t>
  </si>
  <si>
    <t>Target confirmation focus</t>
  </si>
  <si>
    <t>Named officer required?</t>
  </si>
  <si>
    <t>Remarks</t>
  </si>
  <si>
    <t>Count</t>
  </si>
  <si>
    <t>Zonal Manager - Tabora Zone</t>
  </si>
  <si>
    <t>Confirm 2024/25 actuals, 2025/26 outturns, and opening 30-Jun-2026 position.</t>
  </si>
  <si>
    <t>Validate FY 2026/27 target and monthly/quarterly splits.</t>
  </si>
  <si>
    <t>Yes</t>
  </si>
  <si>
    <t>Use main matrix for row-by-row sign-off.</t>
  </si>
  <si>
    <t>Director / Section Manager - Permanent Way Maintenance Section</t>
  </si>
  <si>
    <t>Confirm physical progress and financial commitments as at 30-Jun-2026.</t>
  </si>
  <si>
    <t>Validate annual workplan milestones, contract cash flow and physical progress targets.</t>
  </si>
  <si>
    <t>Director / Section Manager - Land and Property Management Section</t>
  </si>
  <si>
    <t>Confirm audited revenue actuals and ledger opening balances for each revenue line.</t>
  </si>
  <si>
    <t>Validate annual revenue target and monthly collection profile.</t>
  </si>
  <si>
    <t>Director / Section Manager - Administration Section</t>
  </si>
  <si>
    <t>Director - Corporate Planning and Investment Unit</t>
  </si>
  <si>
    <t>Director - Rolling Stock Directorate</t>
  </si>
  <si>
    <t>Director - ICT Unit</t>
  </si>
  <si>
    <t>Director / Section Manager - Electrification Section</t>
  </si>
  <si>
    <t>Director - Finance and Accounts Unit</t>
  </si>
  <si>
    <t>Head of Unit - Railway Safety and Security Unit</t>
  </si>
  <si>
    <t>Principal Officer - Training / technical capacity function</t>
  </si>
  <si>
    <t>Director / Section Manager - Operations Directorate</t>
  </si>
  <si>
    <t>Head of Unit - Procurement Management Unit</t>
  </si>
  <si>
    <t>Director - Legal Services</t>
  </si>
  <si>
    <t>Head of Unit - Internal Audit Unit</t>
  </si>
  <si>
    <t>Head of Unit - Public Relation Unit</t>
  </si>
  <si>
    <t>Directorate / Unit</t>
  </si>
  <si>
    <t>Section</t>
  </si>
  <si>
    <t>Indicator</t>
  </si>
  <si>
    <t>Priority</t>
  </si>
  <si>
    <t>Comments</t>
  </si>
  <si>
    <t>Baseline and Evidence Source Guide</t>
  </si>
  <si>
    <t>Use this guide to standardize baseline confirmation so that all directorates apply the same evidence rules.</t>
  </si>
  <si>
    <t>KPI/source type</t>
  </si>
  <si>
    <t>Preferred baseline</t>
  </si>
  <si>
    <t>Acceptable interim baseline</t>
  </si>
  <si>
    <t>Evidence required</t>
  </si>
  <si>
    <t>Verification responsibility</t>
  </si>
  <si>
    <t>Form 3B operational activity</t>
  </si>
  <si>
    <t>FY 2025/26 actual outturn or opening position as at 30 June 2026</t>
  </si>
  <si>
    <t>Approved 2025/26 estimate where actual is not yet available</t>
  </si>
  <si>
    <t>Signed unit return, IFMS/payment evidence, procurement file, attendance list, activity report or approved register</t>
  </si>
  <si>
    <t>Responsible unit; M&amp;E reviews; Internal Audit samples</t>
  </si>
  <si>
    <t>Form 4 revenue / financing</t>
  </si>
  <si>
    <t>Audited 2024/25 actual collection and Finance ledger balance</t>
  </si>
  <si>
    <t>Approved 2025/26 estimate and latest collection report</t>
  </si>
  <si>
    <t>Revenue ledger, bank reconciliation, billing records, receipt schedules and approved Finance report</t>
  </si>
  <si>
    <t>Finance and Accounts; Corporate Planning/M&amp;E; Internal Audit</t>
  </si>
  <si>
    <t>Form 6 development project</t>
  </si>
  <si>
    <t>Physical and financial progress as at 30 June 2026</t>
  </si>
  <si>
    <t>Latest approved project progress report where 30 June position is not ready</t>
  </si>
  <si>
    <t>Engineer certificate, IPC/payment certificate, contract register, site verification note, photos and progress report</t>
  </si>
  <si>
    <t>Project owner/directorate; M&amp;E; engineer/consultant</t>
  </si>
  <si>
    <t>New activity or new revenue line</t>
  </si>
  <si>
    <t>Zero baseline only where there was no prior implementation or collection</t>
  </si>
  <si>
    <t>Formal note from responsible unit confirming new activity/revenue status</t>
  </si>
  <si>
    <t>Management memo, budget approval, ledger setup evidence and responsible officer confirmation</t>
  </si>
  <si>
    <t>Responsible unit; Finance where revenue-related; M&amp;E</t>
  </si>
  <si>
    <t>Corporate/service quality indicator</t>
  </si>
  <si>
    <t>Latest approved administrative or system record</t>
  </si>
  <si>
    <t>Unit register or manual return if system report is unavailable</t>
  </si>
  <si>
    <t>System extract, approved register, complaints log, service report or signed return</t>
  </si>
  <si>
    <t>Responsible unit; M&amp;E review</t>
  </si>
  <si>
    <t>Minimum fields to sign off</t>
  </si>
  <si>
    <t>Baseline value, baseline date, source evidence, target, named officer, reporting deadline, and director/manager sign-off.</t>
  </si>
  <si>
    <t>Escalation rule</t>
  </si>
  <si>
    <t>Critical KPI gaps should be escalated to Director level within ten working days. Core KPI gaps should be resolved before the first quarterly report.</t>
  </si>
  <si>
    <t>Status options</t>
  </si>
  <si>
    <t>No</t>
  </si>
  <si>
    <t>N/A</t>
  </si>
  <si>
    <t>Baseline source types</t>
  </si>
  <si>
    <t>Audited 2024/25 actual</t>
  </si>
  <si>
    <t>2025/26 approved estimate</t>
  </si>
  <si>
    <t>30 June 2026 actual position</t>
  </si>
  <si>
    <t>Finance revenue ledger</t>
  </si>
  <si>
    <t>IFMS / expenditure ledger</t>
  </si>
  <si>
    <t>Procurement register / contract file</t>
  </si>
  <si>
    <t>Contract/progress certificate</t>
  </si>
  <si>
    <t>Project implementation report</t>
  </si>
  <si>
    <t>Operational system / service report</t>
  </si>
  <si>
    <t>Unit administrative register</t>
  </si>
  <si>
    <t>System-generated report</t>
  </si>
  <si>
    <t>Zero baseline - new activity</t>
  </si>
  <si>
    <t>To be confirmed</t>
  </si>
  <si>
    <t>Reporting frequencies</t>
  </si>
  <si>
    <t>Monthly</t>
  </si>
  <si>
    <t>Quarterly</t>
  </si>
  <si>
    <t>Monthly/Quarterly</t>
  </si>
  <si>
    <t>Semi-Annual</t>
  </si>
  <si>
    <t>Annual</t>
  </si>
  <si>
    <t>As required</t>
  </si>
  <si>
    <t>Readiness outcomes</t>
  </si>
  <si>
    <t>Ready for monitoring</t>
  </si>
  <si>
    <t>Ready with conditions</t>
  </si>
  <si>
    <t>Requires baseline confirmation</t>
  </si>
  <si>
    <t>Sign-off priority</t>
  </si>
  <si>
    <t>High</t>
  </si>
  <si>
    <t>Medium</t>
  </si>
  <si>
    <t>Routine</t>
  </si>
  <si>
    <t>Normal</t>
  </si>
  <si>
    <t>TRC 2026/27 Baseline Confirmation Matrix — Strategic Plan and Performance Evidence Aligned</t>
  </si>
  <si>
    <t>Workbook for confirming KPI baselines, targets, data ownership, evidence sources, Strategic Plan alignment and FY 2025/26 performance evidence before the 2026/27 Monitoring Plan is finalized.</t>
  </si>
  <si>
    <t>TRC Organization Structure approved on 21 May 2018 – used as the control reference for directorate/unit mapping.</t>
  </si>
  <si>
    <t>TRC Budget 2026/27 – Form 3B, Form 4 and Form 6 used to retain source traceability.</t>
  </si>
  <si>
    <t>TRC 2026/27 Final KPI Register – used as the control source for the updated evidence-aligned baseline confirmation matrix.</t>
  </si>
  <si>
    <t>Signed TRC Interim Strategic Plan 2024/25–2025/26 – used as the strategic alignment layer for result areas, baseline context, risks, reporting and validation notes.</t>
  </si>
  <si>
    <t>FY 2025/26 Mid-Year Performance Report – used to strengthen interim baselines, actual performance references and evidence requirements.</t>
  </si>
  <si>
    <t>MGR and SGR Railway Operations Q3 FY2025/26 Performance template – used for operational benchmarks and service-standard references.</t>
  </si>
  <si>
    <t>Treasury Registrar and TRC Performance Contract 2025/26 – used to link corporate, Board-level and official performance indicators.</t>
  </si>
  <si>
    <t>LATRA First Quarter Report 2025/26 – used where applicable for regulatory and service-performance evidence references.</t>
  </si>
  <si>
    <t>Current register summary</t>
  </si>
  <si>
    <t>Total KPI records included</t>
  </si>
  <si>
    <t>Critical/Core sign-off records</t>
  </si>
  <si>
    <t>Rows with High final evidence confidence</t>
  </si>
  <si>
    <t>Rows with Medium final evidence confidence</t>
  </si>
  <si>
    <t>Rows with Low final evidence confidence</t>
  </si>
  <si>
    <t>Rows linked to FY 2025/26 performance evidence</t>
  </si>
  <si>
    <t>Rows linked to Performance Contract indicators</t>
  </si>
  <si>
    <t>Rows linked to MGR/SGR benchmark or standard</t>
  </si>
  <si>
    <t>Rows with LATRA evidence reference</t>
  </si>
  <si>
    <t>Use the approved 2025/26 estimate only as an interim baseline where 2024/25 actual performance is not available at KPI, activity, revenue-line or directorate level; replace it with the FY 2025/26 outturn or 30-Jun-2026 opening position once confirmed.</t>
  </si>
  <si>
    <t>Strategic alignment note</t>
  </si>
  <si>
    <t>The 2026/27 baseline and target confirmation remains budget-based, but each KPI is now linked to the approved TRC strategic result area so that the Monitoring Plan can show Strategic Plan → Budget → KPI → Responsible Unit → Evidence → Reporting Calendar.</t>
  </si>
  <si>
    <t>Implementation caution</t>
  </si>
  <si>
    <t>Strategic Plan targets should not be copied directly into the 2026/27 Monitoring Plan unless they are still valid. The FY 2026/27 budget remains the source of annual targets; actual outturns and official records remain the source of baselines.</t>
  </si>
  <si>
    <t>Immediate action</t>
  </si>
  <si>
    <t>Directorates should review the new Strategic Plan columns in the KPI Confirmation Matrix and confirm whether the baseline evidence, named officer and validation action are acceptable for implementation.</t>
  </si>
  <si>
    <t>Adopted baseline update</t>
  </si>
  <si>
    <t>Rows with Baseline to be Adopted populated</t>
  </si>
  <si>
    <t>High confidence adopted baselines</t>
  </si>
  <si>
    <t>Medium confidence / interim adopted baselines</t>
  </si>
  <si>
    <t>Low / to be confirmed adopted baselines</t>
  </si>
  <si>
    <t>Working note</t>
  </si>
  <si>
    <t>The new 'Baseline to be Adopted for 2026/27' column provides the recommended baseline for planning and monitoring. It does not replace directorate sign-off; the 'Baseline Value Confirmed by Unit' field remains the formal validation field.</t>
  </si>
  <si>
    <t>Use this sheet to confirm the baseline, target, named data owner, evidence source, sign-off status, Strategic Plan alignment and FY 2025/26 evidence support for every budget-linked KPI before the final Monitoring Plan is adopted.</t>
  </si>
  <si>
    <t>Strategic Plan Objective / Result Area</t>
  </si>
  <si>
    <t>Strategic Plan Alignment Note</t>
  </si>
  <si>
    <t>Prior Performance / Baseline Reference from ISP</t>
  </si>
  <si>
    <t>Baseline Confidence</t>
  </si>
  <si>
    <t>Strategic Priority Level</t>
  </si>
  <si>
    <t>Validation Action Required</t>
  </si>
  <si>
    <t>Monitoring Use</t>
  </si>
  <si>
    <t>Performance Contract Link</t>
  </si>
  <si>
    <t>FY 2025/26 Performance Evidence</t>
  </si>
  <si>
    <t>MGR/SGR Benchmark or Standard</t>
  </si>
  <si>
    <t>LATRA Q1 Regulatory Evidence</t>
  </si>
  <si>
    <t>Final Evidence Confidence</t>
  </si>
  <si>
    <t>Final Adoption Status</t>
  </si>
  <si>
    <t>Final Evidence Note</t>
  </si>
  <si>
    <t>Source Evidence Package</t>
  </si>
  <si>
    <t>Baseline to be Adopted for 2026/27</t>
  </si>
  <si>
    <t>FY 2025/26 approved estimate: TZS 0</t>
  </si>
  <si>
    <t>FY 2025/26 Approved Estimate / Revenue Ledger</t>
  </si>
  <si>
    <t>Collect TZS 14,960,379,888 during FY 2026/27</t>
  </si>
  <si>
    <t>Director / Section Manager - Marketing and Research Section</t>
  </si>
  <si>
    <t>Finance and Accounts revenue records; business/operations system returns</t>
  </si>
  <si>
    <t>Reconciled revenue ledger, system reports and bank reconciliation</t>
  </si>
  <si>
    <t>Aligned to the ISP finance and marketing objective; use Finance as custodian where collection or expenditure evidence is required.</t>
  </si>
  <si>
    <t>Use audited accounts, revenue ledgers, IFMS records, procurement/audit records and confirmed FY 2025/26 financial outturn.</t>
  </si>
  <si>
    <t>Adopt subject to directorate sign-off; attach evidence during first monthly/quarterly return.</t>
  </si>
  <si>
    <t>Corporate Monitoring Plan / Executive Dashboard</t>
  </si>
  <si>
    <t>No direct Treasury Registrar KPI match; retain as budget-linked operational / implementation indicator.</t>
  </si>
  <si>
    <t>Use FY 2025/26 approved estimate, revenue ledger and 30 June 2026 actual outturn as the baseline evidence. Finance and the operating unit should confirm the revenue split.</t>
  </si>
  <si>
    <t>No specific MGR/SGR benchmark; use approved budget target and unit workplan milestone.</t>
  </si>
  <si>
    <t>Not a LATRA regulatory indicator or Q1 evidence not applicable.</t>
  </si>
  <si>
    <t>Ready for adoption — confirm named data owner and reporting calendar.</t>
  </si>
  <si>
    <t>Final register keeps the indicator for traceability to the approved budget. Use the Monitoring Plan to report Critical and selected Core indicators; Supporting indicators remain in directorate trackers.</t>
  </si>
  <si>
    <t>TRC Budget 2026/27; Signed ISP 2024/25–2025/26; FY2025/26 Mid-Year Performance Report</t>
  </si>
  <si>
    <t>Adopt FY 2025/26 approved estimate as interim baseline: TZS 0. Replace with FY 2025/26 actual outturn/ledger figure after year-end close.</t>
  </si>
  <si>
    <t>Collect TZS 702,000,000 during FY 2026/27</t>
  </si>
  <si>
    <t>FY 2025/26 approved estimate: TZS 4,420,451,534</t>
  </si>
  <si>
    <t>Collect TZS 7,905,969,470 during FY 2026/27</t>
  </si>
  <si>
    <t>Adopt FY 2025/26 approved estimate as interim baseline: TZS 4,420,451,534. Replace with FY 2025/26 actual outturn/ledger figure after year-end close.</t>
  </si>
  <si>
    <t>FY 2025/26 approved estimate: TZS 39,228,653,380</t>
  </si>
  <si>
    <t>Collect TZS 49,035,816,725 during FY 2026/27</t>
  </si>
  <si>
    <t>Director / Section Manager - Freight Operations Section</t>
  </si>
  <si>
    <t>Core Function / Industry Specific: Number of Goods/freight transported per annum (MGR) — benchmark No. Metric tons; 2024/25 baseline 246,824; 2025/26 target 467,200; weight 2%.</t>
  </si>
  <si>
    <t>TRC Budget 2026/27; Signed ISP 2024/25–2025/26; Treasury Registrar Performance Contract 2025/26; FY2025/26 Mid-Year Performance Report</t>
  </si>
  <si>
    <t>Adopt FY 2025/26 approved estimate as interim baseline: TZS 39,228,653,380. Replace with FY 2025/26 actual outturn/ledger figure after year-end close.</t>
  </si>
  <si>
    <t>FY 2025/26 approved estimate: TZS 31,486,125,000</t>
  </si>
  <si>
    <t>Collect TZS 80,032,005,000 during FY 2026/27</t>
  </si>
  <si>
    <t>Core Function / Industry Specific: Number of Goods/freight transported per annum (SGR) — benchmark No. Metric tons; 2024/25 baseline -; 2025/26 target 500,000; weight 2%.</t>
  </si>
  <si>
    <t>Adopt FY 2025/26 approved estimate as interim baseline: TZS 31,486,125,000. Replace with FY 2025/26 actual outturn/ledger figure after year-end close.</t>
  </si>
  <si>
    <t>Collect TZS 11,888,264,348 during FY 2026/27</t>
  </si>
  <si>
    <t>FY 2025/26 approved estimate: TZS 16,163,205,120</t>
  </si>
  <si>
    <t>Collect TZS 19,409,205,120 during FY 2026/27</t>
  </si>
  <si>
    <t>Director / Section Manager - Commuter and Long Distance Trains Section</t>
  </si>
  <si>
    <t>Q3 MGR/SGR benchmark: Punctuality - Passenger Trains — MGR 85 %; SGR 100 %.</t>
  </si>
  <si>
    <t>TRC Budget 2026/27; Signed ISP 2024/25–2025/26; FY2025/26 Mid-Year Performance Report; MGR/SGR Q3 Operations Benchmark</t>
  </si>
  <si>
    <t>Adopt FY 2025/26 approved estimate as interim baseline: TZS 16,163,205,120. Replace with FY 2025/26 actual outturn/ledger figure after year-end close.</t>
  </si>
  <si>
    <t>FY 2025/26 approved estimate: TZS 1,597,397,760</t>
  </si>
  <si>
    <t>Collect TZS 828,000,000 during FY 2026/27</t>
  </si>
  <si>
    <t>Evidence support is sufficient for adoption; confirm named officer and retain source documents for audit trail.</t>
  </si>
  <si>
    <t>Core Function / Industry Specific: Passengers Commuter per annum — benchmark No. of passengers; 2024/25 baseline 2,494,659; 2025/26 target 3,067,200; weight 1%.</t>
  </si>
  <si>
    <t>TRC Budget 2026/27; Signed ISP 2024/25–2025/26; Treasury Registrar Performance Contract 2025/26; FY2025/26 Mid-Year Performance Report; MGR/SGR Q3 Operations Benchmark</t>
  </si>
  <si>
    <t>Adopt FY 2025/26 approved estimate as interim baseline: TZS 1,597,397,760. Replace with FY 2025/26 actual outturn/ledger figure after year-end close.</t>
  </si>
  <si>
    <t>FY 2025/26 approved estimate: TZS 146,298,960,000</t>
  </si>
  <si>
    <t>Collect TZS 150,687,928,800 during FY 2026/27</t>
  </si>
  <si>
    <t>Core Function / Industry Specific: Passengers transported per annum (SGR) — benchmark No. of passengers; 2024/25 baseline 2,997,792; 2025/26 target 3,046,320; weight 2%.</t>
  </si>
  <si>
    <t>Adopt FY 2025/26 approved estimate as interim baseline: TZS 146,298,960,000. Replace with FY 2025/26 actual outturn/ledger figure after year-end close.</t>
  </si>
  <si>
    <t>Collect TZS 1,373,761,104 during FY 2026/27</t>
  </si>
  <si>
    <t>FY 2025/26 approved estimate: TZS 1,296,000,000</t>
  </si>
  <si>
    <t>Collect TZS 2,183,760,000 during FY 2026/27</t>
  </si>
  <si>
    <t>Adopt FY 2025/26 approved estimate as interim baseline: TZS 1,296,000,000. Replace with FY 2025/26 actual outturn/ledger figure after year-end close.</t>
  </si>
  <si>
    <t>TBC from FY 2025/26 outturn and unit records</t>
  </si>
  <si>
    <t>Treasury Registrar Performance Contract 2025/26</t>
  </si>
  <si>
    <t>Target as stated in budget: 2,084,000 — facilitate the transportation of a cumulative total of 2,084,000 tons of freight annually, comprising 584,000 tons on MGR services and 1,500,000 tons on SGR services by June 2027.</t>
  </si>
  <si>
    <t>Form 3B budget input detail; responsible unit monthly/quarterly return; IFMS/payment records</t>
  </si>
  <si>
    <t>Railway transport and logistics services improved</t>
  </si>
  <si>
    <t>Directly linked to transport-service performance; prioritize service quality, reliability and traffic throughput indicators.</t>
  </si>
  <si>
    <t>Use freight/passenger statistics, ticketing/cargo records, customer service logs and operations outturn for FY 2025/26.</t>
  </si>
  <si>
    <t>Mid-Year FY2025/26 (BUSINESS DEVELOPMENT DIRECTORATE): Preparations for the offloading, storage, and rail transportation of construction materials and equipment for the SGR Project – Section 6 at the Port of Tanga were... Budget 325,222,400; expenditure 42,946,000; spent 13%. Activity code is used in more than one unit; confirm the exact owner during sign-off.</t>
  </si>
  <si>
    <t>Adopt official 2024/25 baseline from Treasury Registrar Performance Contract: 246,824 (Number of Goods/freight transported per annum (MGR)).</t>
  </si>
  <si>
    <t>FY 2025/26 Mid-Year Performance Report</t>
  </si>
  <si>
    <t>Complete approved FY 2026/27 activity/milestone — participate Joint Technical Committee meetings on improving multimodal operations that includes rail, port and marine for MGR and SGR by June 2027.</t>
  </si>
  <si>
    <t>Director / Section Manager - Business Development Directorate</t>
  </si>
  <si>
    <t>Mid-Year FY2025/26 (BUSINESS DEVELOPMENT DIRECTORATE): Not yet implemented on Q1 and Q2 Budget 102,572,800; expenditure 0; spent 0%. Activity code is used in more than one unit; confirm the exact owner during sign-off.</t>
  </si>
  <si>
    <t>Adopt FY 2025/26 mid-year actual/interim baseline: Not yet implemented on Q1 and Q2; expenditure performance 0%.</t>
  </si>
  <si>
    <t>Target as stated in budget: 8,513,861 — facilitate the transportation of a cumulative total of 8,513,861 passengers , comprising 662,446 on Long-Distance MGR services, 4,722,871 on SGR services, and 3,128,544 on Commuter services by June 2027.</t>
  </si>
  <si>
    <t>Core Function / Industry Specific: Passengers transported per annum (MGR) — benchmark No. of passengers; 2024/25 baseline 504,634; 2025/26 target 552,038; weight 2%.</t>
  </si>
  <si>
    <t>Mid-Year FY2025/26 (BUSINESS DEVELOPMENT DIRECTORATE): a) Passenger Welfare &amp; Incident Management: Funding is required to facilitate officer travel for year-end holiday support at key stations and to provide emergency... Budget 4,657,280,000; expenditure 1,857,196,150; spent 40%. Activity code is used in more than one unit; confirm the exact owner during sign-off.</t>
  </si>
  <si>
    <t>Adopt official 2024/25 baseline from Treasury Registrar Performance Contract: 504,634 (Passengers transported per annum (MGR)).</t>
  </si>
  <si>
    <t>Target as stated in budget: at least 4 times — implement quarterly ticket inspection monitoring across all MGR and SGR Passenger services by June 2027</t>
  </si>
  <si>
    <t>Mid-Year FY2025/26 (BUSINESS DEVELOPMENT DIRECTORATE): Regional Train Revenue Inspection: To conduct unannounced inspections aboard regional trains aimed at detecting and preventing revenue loss, ensuring ticketing accuracy,... Budget 75,700,000; expenditure 1,200,000; spent 2%. Activity code is used in more than one unit; confirm the exact owner during sign-off.</t>
  </si>
  <si>
    <t>Adopt FY 2025/26 mid-year actual/interim baseline: Regional Train Revenue Inspection: To conduct unannounced inspections aboard regional trains aimed at detecting and preventing revenue loss, ensuring ticketing accuracy; expenditure performance 2%.</t>
  </si>
  <si>
    <t>Collect TZS 688,257,685 during FY 2026/27</t>
  </si>
  <si>
    <t>Directorate Monitoring Matrix / Quarterly Review</t>
  </si>
  <si>
    <t>Collect TZS 456,000,000 during FY 2026/27</t>
  </si>
  <si>
    <t>Director - Business Development Directorate</t>
  </si>
  <si>
    <t>Collect TZS 880,856,794 during FY 2026/27</t>
  </si>
  <si>
    <t>FY 2025/26 approved estimate: TZS 72,000,000</t>
  </si>
  <si>
    <t>Collect TZS 648,000,000 during FY 2026/27</t>
  </si>
  <si>
    <t>Adopt FY 2025/26 approved estimate as interim baseline: TZS 72,000,000. Replace with FY 2025/26 actual outturn/ledger figure after year-end close.</t>
  </si>
  <si>
    <t>FY 2025/26 approved estimate: TZS 1,602,080,731</t>
  </si>
  <si>
    <t>Collect TZS 300,000,000 during FY 2026/27</t>
  </si>
  <si>
    <t>Adopt FY 2025/26 approved estimate as interim baseline: TZS 1,602,080,731. Replace with FY 2025/26 actual outturn/ledger figure after year-end close.</t>
  </si>
  <si>
    <t>Collect TZS 80,000,000 during FY 2026/27</t>
  </si>
  <si>
    <t>FY 2025/26 approved estimate: TZS 299,778,203</t>
  </si>
  <si>
    <t>Collect TZS 327,600,000 during FY 2026/27</t>
  </si>
  <si>
    <t>Adopt FY 2025/26 approved estimate as interim baseline: TZS 299,778,203. Replace with FY 2025/26 actual outturn/ledger figure after year-end close.</t>
  </si>
  <si>
    <t>Collect TZS 753,000,000 during FY 2026/27</t>
  </si>
  <si>
    <t>Target as stated in budget: 25 — facilitate implementation and evaluation of the business plan 2024/25 - 2025/26 by June 2027</t>
  </si>
  <si>
    <t>Aligned to the ISP finance and marketing objective; use Finance as custodian where collection or expenditure evidence is required. Also confirm/update the source milestone date for FY 2026/27 reporting.</t>
  </si>
  <si>
    <t>Mid-Year FY2025/26 (BUSINESS DEVELOPMENT DIRECTORATE): Not yet implemented on Q1 and Q2 Budget 99,875,640; expenditure -; spent 0%.</t>
  </si>
  <si>
    <t>Complete approved FY 2026/27 activity/milestone — pay statutory land fees for TRC plots/blocks by June 2027</t>
  </si>
  <si>
    <t>Mid-Year FY2025/26 (ESTATE MANAGEMENT UNIT): During the period, the Corporation paid land rent and land registration fees for a total of 20 plots, comprising 10 plots in Dar es Salaam, 6 plots at Rufita in Tabora,... Budget 3,322,342,400; expenditure 764,116,432; spent 23%.</t>
  </si>
  <si>
    <t>Adopt FY 2025/26 mid-year actual/interim baseline: During the period, the Corporation paid land rent and land registration fees for a total of 20 plots, comprising 10 plots in Dar es Salaam, 6 plots at Rufita in Tabora; expenditure performance 23%.</t>
  </si>
  <si>
    <t>Complete approved FY 2026/27 activity/milestone — monitor and facilitate management of SGR properties and facilities by June 2027</t>
  </si>
  <si>
    <t>Mid-Year FY2025/26 (ESTATE MANAGEMENT UNIT): During this period, service and management fees for the SGR Lot 1 Station Buildings from Dar es Salaam to Morogoro have been paid Budget 1,536,000,000; expenditure 1,122,780,797; spent 73%.</t>
  </si>
  <si>
    <t>Adopt FY 2025/26 mid-year actual/interim baseline: During this period, service and management fees for the SGR Lot 1 Station Buildings from Dar es Salaam to Morogoro have been paid; expenditure performance 73%.</t>
  </si>
  <si>
    <t>Target as stated in budget: 495 — provide conduncive working environment to 495 staff by June 2027.</t>
  </si>
  <si>
    <t>Capacity of the Corporation to discharge its mandates enhanced</t>
  </si>
  <si>
    <t>Supports institutional delivery capacity; report corporate-level items in the monitoring plan and keep routine items in directorate trackers.</t>
  </si>
  <si>
    <t>Use HR, ICT, training, planning and administration records, with FY 2025/26 outturn confirmed by the responsible unit.</t>
  </si>
  <si>
    <t>Mid-Year FY2025/26 (BUSINESS DEVELOPMENT DIRECTORATE): Not yet implemented on Q1 and Q2 Budget 314,790,000; expenditure -; spent 0%. Activity code is used in more than one unit; confirm the exact owner during sign-off.</t>
  </si>
  <si>
    <t>Complete approved FY 2026/27 activity/milestone — facilitate Local and International training for Business Development staff by June 2027.</t>
  </si>
  <si>
    <t>Mid-Year FY2025/26 (BUSINESS DEVELOPMENT DIRECTORATE): Not yet implemented on Q1 and Q2 Budget 371,874,700; expenditure -; spent 0%. Activity code is used in more than one unit; confirm the exact owner during sign-off.</t>
  </si>
  <si>
    <t>Target as stated in budget: 27 — facilitate 27 staff to attend trainings, professional bodies and annual general meetings by June 2027.</t>
  </si>
  <si>
    <t>Aligned to the ISP finance and marketing objective; use Finance as custodian where collection or expenditure evidence is required. Strategic link inferred from the budget unit/activity wording and should be confirmed during sign-off. The source objective code is not one of the six ISP objective codes and has been provisionally aligned.</t>
  </si>
  <si>
    <t>Target as stated in budget: at least 4 times — conduct quarterly stakeholders meeting for sharing current business opportunities for MGR and SGR by June 2027</t>
  </si>
  <si>
    <t>Operational</t>
  </si>
  <si>
    <t>Unit Activity Tracker / Exception Reporting</t>
  </si>
  <si>
    <t>Mid-Year FY2025/26 (BUSINESS DEVELOPMENT DIRECTORATE): Not yet implemented on Q1 and Q2 Budget 54,106,000; expenditure 0; spent 0%.</t>
  </si>
  <si>
    <t>Adopt as supporting / unit-level tracker; report upward by exception.</t>
  </si>
  <si>
    <t>Complete approved FY 2026/27 activity/milestone — facilitate review of tariff book and other pricing manuals for MGR and SGR Services by June 2027.</t>
  </si>
  <si>
    <t>Mid-Year FY2025/26 (BUSINESS DEVELOPMENT DIRECTORATE): Not yet implemented on Q1 and Q2 Budget 33,951,200; expenditure 0; spent 0%.</t>
  </si>
  <si>
    <t>Target as stated in budget: at least 4 times — conduct quarterly Promotional activities for TRC business for MGR and SGR by June 2027.</t>
  </si>
  <si>
    <t>Mid-Year FY2025/26 (BUSINESS DEVELOPMENT DIRECTORATE): Not yet implemented on Q1 and Q2 Budget 67,611,500; expenditure 0; spent 0%.</t>
  </si>
  <si>
    <t>Complete approved FY 2026/27 activity/milestone — facilitate Management of Open Access by June 2027.</t>
  </si>
  <si>
    <t>Confirm baseline/outturn, evidence source and responsible officer before first reporting cycle.</t>
  </si>
  <si>
    <t>Baseline evidence to be confirmed from FY 2025/26 unit records and quarterly performance returns.</t>
  </si>
  <si>
    <t>Low</t>
  </si>
  <si>
    <t>TRC Budget 2026/27; Signed ISP 2024/25–2025/26</t>
  </si>
  <si>
    <t>Adopt FY 2025/26 mid-year interim baseline: Open Access management preparations were ongoing through cargo facility inspections, customer/stakeholder engagements and rail-port logistics coordination; final operating outturn to be confirmed.</t>
  </si>
  <si>
    <t>Complete approved FY 2026/27 activity/milestone — monitor Customer Satisfaction Survey by June 2027.</t>
  </si>
  <si>
    <t>Customer Service: Customer satisfaction survey score — benchmark Min 80%; 2024/25 baseline Survey was not conducted; 2025/26 target 80%; weight 3%.</t>
  </si>
  <si>
    <t>TRC Budget 2026/27; Signed ISP 2024/25–2025/26; Treasury Registrar Performance Contract 2025/26</t>
  </si>
  <si>
    <t>Adopt official 2024/25 baseline from Treasury Registrar Performance Contract: Survey was not conducted (Customer satisfaction survey score).</t>
  </si>
  <si>
    <t>Complete approved FY 2026/27 activity/milestone — conduct Market Survey of TRC Services by June 2027.</t>
  </si>
  <si>
    <t>Adopt FY 2025/26 mid-year interim baseline: business opportunity and customer segment assessments were initiated in Kigoma, Mwanza, Mpanda and Dodoma; full survey output to be confirmed.</t>
  </si>
  <si>
    <t>Target as stated in budget: 26 — develop business plan by June 2027 (for 2025/26–2029/30).</t>
  </si>
  <si>
    <t>Mid-Year FY2025/26 (BUSINESS DEVELOPMENT DIRECTORATE): Not yet implemented on Q1 and Q2 Budget 336,311,200; expenditure -; spent 0%.</t>
  </si>
  <si>
    <t>Target as stated in budget: at least 4 times — conduct quarterly physical inspections and verification of land and properties by June 2027.</t>
  </si>
  <si>
    <t>Mid-Year FY2025/26 (ESTATE MANAGEMENT UNIT): During this period, the Corporation, through the Asset Management Unit, carried out inspection and verification of TRC properties at the Arusha and Dodoma MGR Stations.... Budget 122,550,000; expenditure 12,966,000; spent 11%.</t>
  </si>
  <si>
    <t>Adopt FY 2025/26 mid-year actual/interim baseline: During this period, the Corporation, through the Asset Management Unit, carried out inspection and verification of TRC properties at the Arusha and Dodoma MGR Stations; expenditure performance 11%.</t>
  </si>
  <si>
    <t>Complete approved FY 2026/27 activity/milestone — oversee and verify tenants' compliance with leasing contracts by June 2027.</t>
  </si>
  <si>
    <t>Environment Sustainability, Good Governance and Control: Compliance with Business continuity plan — benchmark 100%; 2024/25 baseline 74%; 2025/26 target 100%; weight 1%.</t>
  </si>
  <si>
    <t>Mid-Year FY2025/26 (ESTATE MANAGEMENT UNIT): During this period, outstanding land rent, along with the verification and surveying of leased land parcels within Dodoma MGR Station, has been made. Budget 60,000,000; expenditure 18,020,000; spent 30%.</t>
  </si>
  <si>
    <t>Adopt FY 2025/26 mid-year actual/interim baseline: During this period, outstanding land rent, along with the verification and surveying of leased land parcels within Dodoma MGR Station, has been made; expenditure performance 30%.</t>
  </si>
  <si>
    <t>Complete approved FY 2026/27 activity/milestone — monitor and facilitate new potential corporate tenants in leasing and investment opportunities by June 2027.</t>
  </si>
  <si>
    <t>Mid-Year FY2025/26 (ESTATE MANAGEMENT UNIT): The site visit by the team of consultants at Ihumwa Marshalling Yard and SGR Samia Station, Dodoma has been conducted. Budget 34,800,000; expenditure 3,960,000; spent 11%.</t>
  </si>
  <si>
    <t>Adopt FY 2025/26 mid-year actual/interim baseline: The site visit by the team of consultants at Ihumwa Marshalling Yard and SGR Samia Station, Dodoma has been conducted; expenditure performance 11%.</t>
  </si>
  <si>
    <t>Complete approved FY 2026/27 activity/milestone — conduct feasibility studies for real estate investment opportunities by June 2027</t>
  </si>
  <si>
    <t>Mid-Year FY2025/26 (ESTATE MANAGEMENT UNIT): This activity was not implemented during this quarter; implementation is planned for future quarters. Budget 1,252,422,208.08; expenditure -.</t>
  </si>
  <si>
    <t>Adopt FY 2025/26 mid-year actual/interim baseline: This activity was not implemented during this quarter; implementation is planned for future quarters.</t>
  </si>
  <si>
    <t>Complete approved FY 2026/27 activity/milestone — prepare and implement an estate management policy by June 2027.</t>
  </si>
  <si>
    <t>Mid-Year FY2025/26 (ESTATE MANAGEMENT UNIT): This activity was not implemented during this quarter; implementation is planned for future quarters. Budget 100,110,000; expenditure -.</t>
  </si>
  <si>
    <t>Complete approved FY 2026/27 activity/milestone — retain existing customers and develop new customers segment for MGR and SGR by June 2027.</t>
  </si>
  <si>
    <t>Customer Service: % of new customers — benchmark Increasing; 2024/25 baseline -; 2025/26 target 5%; weight 3%.</t>
  </si>
  <si>
    <t>Mid-Year FY2025/26 (BUSINESS DEVELOPMENT DIRECTORATE): The visitation and the assessment of business opportunities and challenges in the centers of Kigoma, Mwanza, Mpanda, and Dodoma being facilitated. Budget 62222400; expenditure 5,600,000; spent 9%. Activity code is used in more than one unit; confirm the exact owner during sign-off.</t>
  </si>
  <si>
    <t>Adopt official 2024/25 baseline from Treasury Registrar Performance Contract: - (% of new customers).</t>
  </si>
  <si>
    <t>Target as stated in budget: at least 4 times — conduct quarterly Customer Claims Committee meetings for MGR and SGR by June 2027.</t>
  </si>
  <si>
    <t>Mid-Year FY2025/26 (BUSINESS DEVELOPMENT DIRECTORATE): Not yet implemented on Q1 and Q2 Budget 10,700,000; expenditure 0; spent 0%. Activity code is used in more than one unit; confirm the exact owner during sign-off.</t>
  </si>
  <si>
    <t>Q3 MGR/SGR benchmark: Time taken to clear Claims — MGR 21 Days; SGR 21 Days.</t>
  </si>
  <si>
    <t>Complete approved FY 2026/27 activity/milestone — coordinate and facilitate Customer Services Week by June 2027</t>
  </si>
  <si>
    <t>Mid-Year FY2025/26 (BUSINESS DEVELOPMENT DIRECTORATE): Not yet implemented on Q1 and Q2 Budget 23,500,000; expenditure 0; spent 0%.</t>
  </si>
  <si>
    <t>Target as stated in budget: at least 4 times — conduct quarterly customer services awareness by June 2027</t>
  </si>
  <si>
    <t>Adopt FY 2025/26 mid-year interim baseline: quarterly customer services awareness activities were not implemented by mid-year and were planned for Q3/Q4.</t>
  </si>
  <si>
    <t>Target as stated in budget: 27 — provide conducive working environment to 27 staff by June 2027.</t>
  </si>
  <si>
    <t>Physical and financial progress as at 1 July 2026 to be confirmed</t>
  </si>
  <si>
    <t>Existing KPI Register / Budget Reference</t>
  </si>
  <si>
    <t>Target as stated in budget: 300 km — execute the contract for construction and consultancy services, acquisition of land and Compensation for the Standard Gauge Railway line from Dar es Salaam - Morogoro (300 km) by June 2027</t>
  </si>
  <si>
    <t>Project implementation records, supervision reports and payment certificates</t>
  </si>
  <si>
    <t>Railway infrastructure, rolling stock and safety system improved</t>
  </si>
  <si>
    <t>Directly supports TRC’s core rail-service mandate and should remain visible in the main monitoring plan.</t>
  </si>
  <si>
    <t>Use engineering condition surveys, rolling-stock availability records, safety reports and FY 2025/26 technical outturn.</t>
  </si>
  <si>
    <t>Core Function / Industry Specific: Meter Gauge Railway line rehabilitation — benchmark % of works completed.; 2024/25 baseline 25.62; 2025/26 target 90; weight 1%.</t>
  </si>
  <si>
    <t>Use FY 2025/26 project implementation report, contract progress certificate and payment records as the baseline evidence.</t>
  </si>
  <si>
    <t>Adopt existing register reference: Physical and financial progress as at 1 July 2026 to be confirmed</t>
  </si>
  <si>
    <t>Target as stated in budget: 7 — Financing of Regional Standard Gauge Railway (SGR) (Lot 7) - Tranche 2 by June 2027</t>
  </si>
  <si>
    <t>Target as stated in budget: 411 km — rehabilitate track, Structures and buildings from Tabora Kigoma (411 Km) meter gauge railway line by June 2027</t>
  </si>
  <si>
    <t>Adopt official 2024/25 baseline from Treasury Registrar Performance Contract: 25.62 (Meter Gauge Railway line rehabilitation).</t>
  </si>
  <si>
    <t>Complete approved FY 2026/27 activity/milestone — Feasibility Study for Dar es Salaam Monorail System by June 2027</t>
  </si>
  <si>
    <t>Director / Section Manager - Civil Works Section</t>
  </si>
  <si>
    <t>Target as stated in budget: 257.4 km — rehabilitate track and structure from DSM-Tabora (257.4 Km) Meter Gauge Railway line by June 2027</t>
  </si>
  <si>
    <t>Target as stated in budget: 726 km — procure Maintenance Contractor for the Standard Gauge Railway infrastructure from DSM- Makutupora (726km) by June 2027</t>
  </si>
  <si>
    <t>Target as stated in budget: 411 km — provide Consultancy services for supervision of rehabilitation of track, Structures and buildings from Tabora - Kigoma (411 Km) meter gauge railway line by June 2027</t>
  </si>
  <si>
    <t>Target as stated in budget: 257.4 km — provide consultancy services for rehabilitation of track and structure from DSM-Tabora (257.4Km) by June 2027</t>
  </si>
  <si>
    <t>Target as stated in budget: 726 km — procure spare parts for Maintenance of the Standard Gauge Railway infrastructure from DSM- Makutupora (726km) by June 2027</t>
  </si>
  <si>
    <t>Target as stated in budget: 280 km — procure permanent way materials for the maintenance of the Railway Track across MGR railway network (1,280 km) by June 2027.</t>
  </si>
  <si>
    <t>Q3 MGR/SGR benchmark: Line availability — MGR 80 %; SGR 80 %.</t>
  </si>
  <si>
    <t>Target as stated in budget: 135 km — rehabilitate track and structure from Tabora- Isaka (135 Km) Meter Gauge Railway line by June 2027</t>
  </si>
  <si>
    <t>Target as stated in budget: 422 km — finalize construction, consultancy services, land acquisition and Compensation for the Standard Gauge Railway line from Morogoro–Makutupora (422 km) by June 2027</t>
  </si>
  <si>
    <t>Target as stated in budget: 210 km — rehabilitate track, Structures and buildings from Kaliua-Mpanda (210 Km) meter gauge railway line by June 2027</t>
  </si>
  <si>
    <t>Target as stated in budget: 135 km — provide consultancy services for rehabilitation of track and structure from Tabora- Isaka (135 Km) Meter Gauge Railway line by June 2027</t>
  </si>
  <si>
    <t>Target as stated in budget: 210 km — provide Consultancy services for supervision of rehabilitation of track, Structures and buildings from Kaliua-Mpanda (210 Km) meter gauge railway line by June 2027</t>
  </si>
  <si>
    <t>Target as stated in budget: 120 km — provide consultancy services for rehabilitation of Kilosa - Gulwe - Igandu (120km) railway line by June 2027</t>
  </si>
  <si>
    <t>Target as stated in budget: 6.2, 345, 355 km — construct railway line of 6.2 km and bridge between Godegode - Gulwe section (345km - 355km) including land acqusition by June 2027</t>
  </si>
  <si>
    <t>Target as stated in budget: 6.2, 345, 355 km — provide consultancy services for supervision of construction of 6.2 km of railway line and bridge between Godegode - Gulwe section under Design and Build arrangement (345km - 355km) by June 2027</t>
  </si>
  <si>
    <t>Target as stated in budget: 0.8, 5.3 km — construct Railway Bridges at Km 325/3 (Kidete Bridge) &amp; Km 355/6 (Kidibo Bridge) and Their Linking Railway Lines (0.8km for Kidete Bridge and 5.3km for Kidibo Bridge) for MGR line under Design and Build arrangement by June 2027</t>
  </si>
  <si>
    <t>Target as stated in budget: 317 km — procure contractor, consultants, land acqusition and compensation for construction of Standard Gauge Railway line from Kaliua-Mpanda - Karema (317 km) Railways lines by June 2027</t>
  </si>
  <si>
    <t>Target as stated in budget: 0.8, 5.3 km — Provision of Consultancy Services for Construction of Railway Bridges at Km 325/3 (Kidete Bridge) &amp; Km 355/6 (Kidibo Bridge) and linking lines (0.8km for Kidete Bridge and 5.3km for Kidibo Bridge) For MGR line under Design and Build arrangement by June 2027</t>
  </si>
  <si>
    <t>Target as stated in budget: 108 km — conduct field assesment and detailed design for Kilosa - Kidatu (108km) railway line by June 2027</t>
  </si>
  <si>
    <t>Target as stated in budget: 12 monthly cycles — conduct monthly Monitoring and evaluation of the ongoing construction of standard gauge railways by June 2027</t>
  </si>
  <si>
    <t>Complete approved FY 2026/27 activity/milestone — improve DSM commuter railway infrastructure (including station fence) by June 2027</t>
  </si>
  <si>
    <t>Adopt official 2024/25 baseline from Treasury Registrar Performance Contract: 2,494,659 (Passengers Commuter per annum).</t>
  </si>
  <si>
    <t>Complete approved FY 2026/27 activity/milestone — monitor social and environmental compliance of Health Safety and Environment (SGR - HSE) by independent consultant by June 2027</t>
  </si>
  <si>
    <t>Target as stated in budget: 349 km — facilitate Contractor for maintenance of track and structures in Dar es Salaam Railway Division (Dar - Mzaganza, Ruvu JCT - Kidomole) (349 Km) Meter Gauge railway line by June 2027</t>
  </si>
  <si>
    <t>Complete approved FY 2026/27 activity/milestone — implement Environmental and Social Action Plan (ESAP) under SGR Loan Financing Agreement by June 2027</t>
  </si>
  <si>
    <t>Target as stated in budget: 402 km — procure Contractor for maintenance of track and structures in Dodoma Railway Division (402 Km) Meter Gauge railway line by June 2027</t>
  </si>
  <si>
    <t>Complete approved FY 2026/27 activity/milestone — procure transaction advisor for reviewing study and land acqusition for construction of Mtwara - Mbambabay with spurs to Liganga and Mchuchuma PPP Railways line by June 2027</t>
  </si>
  <si>
    <t>Target as stated in budget: 670 km — procure contractor for maintenance of track and structures in Tabora Railway Division (670Km) Meter Gauge railway line by June 2027</t>
  </si>
  <si>
    <t>Complete approved FY 2026/27 activity/milestone — procure transaction advisor for reviewing study of Tanga-Arusha-Musoma (PPP) Railways project by June 2027</t>
  </si>
  <si>
    <t>Target as stated in budget: 614 km — procure Contractor for maintenance of track and structures in Tanga Railway Division (Tanga - Arusha, Mruazi JCT - Kidomole 614 Km) Meter Gauge railway line by June 2027</t>
  </si>
  <si>
    <t>Complete approved FY 2026/27 activity/milestone — procure machine operated hydraulic re-railing equipments by June 2027</t>
  </si>
  <si>
    <t>Director / Section Manager - Plant and Machinery Section</t>
  </si>
  <si>
    <t>Target as stated in budget: 188 km — procure Consultant and Contractor for the rehabilitation of track, structures and buildings from Ruvu Junction to Mruazi Junction (188 Km) Meter Gauge Railway Line by June 2027</t>
  </si>
  <si>
    <t>Target as stated in budget: 60 km — conduct feasibility study and preliminary design for construction of Railway line from Mbegani to Ruvu/Soga 60km (MGR and SGR) by June 2027</t>
  </si>
  <si>
    <t>Complete approved FY 2026/27 activity/milestone — conduct monitoring and evaluation of railway projects by June 2027</t>
  </si>
  <si>
    <t>Complete approved FY 2026/27 activity/milestone — rehabilitation of Pugu sleeper reconditioning plant and bridge yard by June 2027</t>
  </si>
  <si>
    <t>Complete approved FY 2026/27 activity/milestone — outsouce maintenance services of SGR Rollingstocks by June 2027</t>
  </si>
  <si>
    <t>Complete approved FY 2026/27 activity/milestone — procure materials for rehabilitation of Operational buildings by June 2027</t>
  </si>
  <si>
    <t>To be confirmed from FY 2025/26 outturn / Unit records</t>
  </si>
  <si>
    <t>Complete approved FY 2026/27 activity/milestone — procure spare parts,machinery and facilitate operation of Tura quarry plant by June 2027</t>
  </si>
  <si>
    <t>Baseline not quantified in attached documents. Confirm FY 2025/26 plant operating status, output and utilization from Civil Engineering Infrastructure / Plant and Machinery records.</t>
  </si>
  <si>
    <t>Complete approved FY 2026/27 activity/milestone — procure Spare for maintenance of machinery, motor trollies, plants and equipments for MGR and SGR by June 2027</t>
  </si>
  <si>
    <t>Complete approved FY 2026/27 activity/milestone — procure rail mounted breakdown crane, machinery, equipment and plants for accident rescueing for SGR by June 2027</t>
  </si>
  <si>
    <t>Core Function / Industry Specific: Number of train accidents — benchmark 0; 2024/25 baseline 189; 2025/26 target 0; weight 1%.</t>
  </si>
  <si>
    <t>Q3 MGR/SGR benchmark: Safety status of rail operations (Accidents per mil ton-km) — MGR - No. per mil ton-km; SGR - No. per mil ton-km.</t>
  </si>
  <si>
    <t>LATRA Q1 FY2025/26: Total — July 18, August 18, September 19, Total/Average 55.</t>
  </si>
  <si>
    <t>TRC Budget 2026/27; Signed ISP 2024/25–2025/26; Treasury Registrar Performance Contract 2025/26; FY2025/26 Mid-Year Performance Report; MGR/SGR Q3 Operations Benchmark; LATRA Q1 Report</t>
  </si>
  <si>
    <t>Adopt official 2024/25 baseline from Treasury Registrar Performance Contract: 189 (Number of train accidents).</t>
  </si>
  <si>
    <t>Complete approved FY 2026/27 activity/milestone — procure earth-moving equipment for railway flood control and emergency recovery works for SGR &amp; MGR by June 2027</t>
  </si>
  <si>
    <t>Complete approved FY 2026/27 activity/milestone — construct modern Railway Training institute by June 2027</t>
  </si>
  <si>
    <t>Complete approved FY 2026/27 activity/milestone — dermacate and install visible concrete pillars in railway reserve by June 2027</t>
  </si>
  <si>
    <t>Complete approved FY 2026/27 activity/milestone — facilitate construction of standard Gauge Railway line by June 2027</t>
  </si>
  <si>
    <t>Complete approved FY 2026/27 activity/milestone — Install weather and climate infrastructure for the provison of Climate risk Information to Improve Safety of TRC SGR and MGR Railway Network.</t>
  </si>
  <si>
    <t>Complete approved FY 2026/27 activity/milestone — pay Outstanding debts to service provider by June 2027</t>
  </si>
  <si>
    <t>Complete approved FY 2026/27 activity/milestone — procure contractor for Supplying and Installation of Automatic Level Crossing System for MGR line by June 2027</t>
  </si>
  <si>
    <t>Complete approved FY 2026/27 activity/milestone — procure expert for supplying and installing air systems at CXR yard and Sick lines in major depots, DSM and TBR by June 2027</t>
  </si>
  <si>
    <t>Target as stated in budget: 16 — excute contract for procurement of 16 Brake Vans for MGR by June 2027</t>
  </si>
  <si>
    <t>Complete approved FY 2026/27 activity/milestone — outsouce maintenance services of MGR Rollingstocks by June 2027</t>
  </si>
  <si>
    <t>Complete approved FY 2026/27 activity/milestone — procure contractor for rehabilitation of fuel system facilities by June 2027</t>
  </si>
  <si>
    <t>Q3 MGR/SGR benchmark: Specific fuel/energy Consumption Index — MGR 7 ltr/ton-km; SGR TBD ltr/ton-km.</t>
  </si>
  <si>
    <t>LATRA Q1 FY2025/26: Fuel Consumption (litres) — July None, August None, September None, Total/Average None.</t>
  </si>
  <si>
    <t>TRC Budget 2026/27; Signed ISP 2024/25–2025/26; FY2025/26 Mid-Year Performance Report; MGR/SGR Q3 Operations Benchmark; LATRA Q1 Report</t>
  </si>
  <si>
    <t>Target as stated in budget: 150 — procure re-railing equipments and 150 tones rail mounted breakdown crane for MGR by June 2027</t>
  </si>
  <si>
    <t>Target as stated in budget: 5 — revamp machineries and facilities in five (5) workshops and nine (9) depots by June 2027</t>
  </si>
  <si>
    <t>Target as stated in budget: 4 — Procure 4 Diesel Multiple Unit for MGR operations by June 2027</t>
  </si>
  <si>
    <t>Target as stated in budget: 6 — procure and install 6 weigh bridges by June 2027</t>
  </si>
  <si>
    <t>Complete approved FY 2026/27 activity/milestone — Improve existing ICT Network Infrastructure at Depot and Wayside stations by June 2027</t>
  </si>
  <si>
    <t>Target as stated in budget: 12 monthly cycles — conduct monthly inspection, supervision and monitoring of maintenance for the SGR and MGR railway network by June 2027</t>
  </si>
  <si>
    <t>TRC Budget 2026/27; Signed ISP 2024/25–2025/26; MGR/SGR Q3 Operations Benchmark</t>
  </si>
  <si>
    <t>Adopt FY 2025/26 mid-year interim baseline: routine daily/monthly inspections and minor maintenance of railway infrastructure, buildings, culverts, bridges and stations were supported; confirm final section-level quantities from DECI records.</t>
  </si>
  <si>
    <t>Target as stated in budget: 12 monthly cycles — conduct monthly inspection, supervision and monitoring of maintenance of civil structures, operation buildings and wayleave activities of SGR and MGR by June 2027</t>
  </si>
  <si>
    <t>Adopt with clarification — baseline and/or evidence source to be confirmed before first quarterly report.</t>
  </si>
  <si>
    <t>Target as stated in budget: 8 — maintain 8 mechanised Maintenance machines and equipment(tamping and inspection machines) by June 2027</t>
  </si>
  <si>
    <t>Baseline not fully quantified in attached documents. Use FY 2025/26 plant and machinery maintenance register to confirm operating condition and availability of mechanised maintenance equipment.</t>
  </si>
  <si>
    <t>Target as stated in budget: 2 — operate 2 plants (one quarry and the MGR sleeper reconditioning factory) by June 2027</t>
  </si>
  <si>
    <t>Complete approved FY 2026/27 activity/milestone — maintain18 existing HQ motor vehicles and motorcycles by June 2027</t>
  </si>
  <si>
    <t>Baseline not quantified in attached documents. Confirm FY 2025/26 vehicle availability and maintenance status from DECI fleet records.</t>
  </si>
  <si>
    <t>Target as stated in budget: 16 — facilitate 16 railway projects preparation by June 2027</t>
  </si>
  <si>
    <t>Adopt FY 2025/26 mid-year interim baseline: one comprehensive condition survey of MGR workshops in Morogoro and Dodoma was conducted; final project-preparation register to be confirmed.</t>
  </si>
  <si>
    <t>Complete approved FY 2026/27 activity/milestone — maintain MEP facilities for SGR and MGR operations and technical buildings by June 2027</t>
  </si>
  <si>
    <t>Baseline not available in attached documents. Confirm FY 2025/26 final outturn or responsible unit record before final adoption.</t>
  </si>
  <si>
    <t>Target as stated in budget: 2 — supervise the construction of the two (2) sidings and thirty-two (32) level crossings by June 2027.</t>
  </si>
  <si>
    <t>Complete approved FY 2026/27 activity/milestone — provide a conducive working environment for staff by June 2027</t>
  </si>
  <si>
    <t>Mid-Year FY2025/26 (DIRECTORATE OF ENGINEERING CIVIL AND INFRASTRUCTURE (DECI)): Only one activity was implemented at first quarter and second quarter Budget 712,480,000; expenditure 700,822,000; spent 98%. Activity code is used in more than one unit; confirm the exact owner during sign-off.</t>
  </si>
  <si>
    <t>Adopt FY 2025/26 mid-year actual/interim baseline: Only one activity was implemented at first quarter and second quarter; expenditure performance 98%.</t>
  </si>
  <si>
    <t>Complete approved FY 2026/27 activity/milestone — facilitate staff attending national and international professional meetings and workshops by June 2027</t>
  </si>
  <si>
    <t>Mid-Year FY2025/26 (DIRECTORATE OF ENGINEERING CIVIL AND INFRASTRUCTURE (DECI)): Through this activity, only one sub-activity was implemented during both quarters, namely the conduction of a condition survey for the MGR workshops in the Morogoro and... Budget 210,621,333; expenditure 203,891,333.33; spent 97%. Activity code is used in more than one unit; confirm the exact owner during sign-off.</t>
  </si>
  <si>
    <t>Adopt FY 2025/26 mid-year actual/interim baseline: Through this activity, only one sub-activity was implemented during both quarters, namely the conduction of a condition survey for the MGR workshops in the Morogoro and; expenditure performance 97%.</t>
  </si>
  <si>
    <t>Complete approved FY 2026/27 activity/milestone — participate in regional and international meetings and conferences related to railways by June 2027</t>
  </si>
  <si>
    <t>Mid-Year FY2025/26 (DIRECTORATE OF ENGINEERING CIVIL AND INFRASTRUCTURE (DECI)): Through this activity, payments were made to facilitate engineers’ attendance at the Annual Engineers Day held in Dar es Salaam in September 2025, as well as to settle... Budget 240,156,000; expenditure 193,636,000.00; spent 81%. Activity code is used in more than one unit; confirm the exact owner during sign-off.</t>
  </si>
  <si>
    <t>Adopt FY 2025/26 mid-year actual/interim baseline: Through this activity, payments were made to facilitate engineers’ attendance at the Annual Engineers Day held in Dar es Salaam in September 2025, as well as to settle; expenditure performance 81%.</t>
  </si>
  <si>
    <t>Target as stated in budget: 66 — provide good conducive working environment to 66 E&amp;S staff by June 2027</t>
  </si>
  <si>
    <t>Director / Safeguards focal person - Environmental and Social Unit</t>
  </si>
  <si>
    <t>Target as stated in budget: 2 — participate in Regional and International meetings to 2 E&amp;S staff by June 2027</t>
  </si>
  <si>
    <t>Complete approved FY 2026/27 activity/milestone — provide internal capacity building to E&amp;S staff in operations by June 2027</t>
  </si>
  <si>
    <t>Complete approved FY 2026/27 activity/milestone — coordinate and facilitation on participation of World Environmental Day by June 2027</t>
  </si>
  <si>
    <t>Mid-Year FY2025/26 (DIRECTORATE OF ENGINEERING CIVIL AND INFRASTRUCTURE (DECI)): Three sub-activities were implemented, namely: participation in the Level Three PPP Specialization Course (CP3P – Certified Public-Private Partnership Professional)... Budget 383,713,333; expenditure 364,298,333.33; spent 95%. Activity code is used in more than one unit; confirm the exact owner during sign-off.</t>
  </si>
  <si>
    <t>Adopt FY 2025/26 mid-year actual/interim baseline: Three sub-activities were implemented, namely: participation in the Level Three PPP Specialization Course (CP3P – Certified Public-Private Partnership Professional); expenditure performance 95%.</t>
  </si>
  <si>
    <t>Target as stated in budget: 108, 626 km — provide consultancy services for field supervision for the rehabilitation of track and structures along Kilosa-Mikumi (108 Km) and Tanga-Arusha (626 Km (Inclusive of the branch line of Ruvu-Mruazi) by June 2027</t>
  </si>
  <si>
    <t>Director / Project coordinator - Project coordination / M&amp;E</t>
  </si>
  <si>
    <t>Complete approved FY 2026/27 activity/milestone — facilitate Operational and Institutional support by June 2027</t>
  </si>
  <si>
    <t>Target as stated in budget: 28 — prepare Annual Monitoring Plan for the Financial year 2027/28 by June 2027</t>
  </si>
  <si>
    <t>Director / M&amp;E lead - Monitoring and Evaluation Unit</t>
  </si>
  <si>
    <t>Mid-Year FY2025/26 (CORPORATE PLANNING AND INVESTMENT UNIT): The Unit coordinated engagement of the Corporate Strategic Plan, Investment Plan, and evaluation of the previous Corporate Strategic Plan. An evaluation team was formed... Budget 456,816,565; expenditure 0.00; spent 0%. Activity code is used in more than one unit; confirm the exact owner during sign-off.</t>
  </si>
  <si>
    <t>Adopt FY 2025/26 mid-year actual/interim baseline: The Unit coordinated engagement of the Corporate Strategic Plan, Investment Plan, and evaluation of the previous Corporate Strategic Plan. An evaluation team was formed; expenditure performance 0%.</t>
  </si>
  <si>
    <t>Target as stated in budget: 3 — coordinate preparation and implementation of three (3)Performance Contracts by June 2027</t>
  </si>
  <si>
    <t>Mid-Year FY2025/26 (CORPORATE PLANNING AND INVESTMENT UNIT): The Unit coordinated the participation of TRC in the preparation of National Transport Policy, Policy Implementation Strategy, Review of National Investment Guideline... Budget 81,900,000; expenditure 2,720,000.00; spent 3.32%. Activity code is used in more than one unit; confirm the exact owner during sign-off.</t>
  </si>
  <si>
    <t>Adopt FY 2025/26 mid-year actual/interim baseline: The Unit coordinated the participation of TRC in the preparation of National Transport Policy, Policy Implementation Strategy, Review of National Investment Guideline; expenditure performance 3.32%.</t>
  </si>
  <si>
    <t>Complete approved FY 2026/27 activity/milestone — facilitate and participate in Annual Joint Transport Sector Review (JTSR) meeting by June 2027</t>
  </si>
  <si>
    <t>Mid-Year FY2025/26 (CORPORATE PLANNING AND INVESTMENT UNIT): The Unit coordinated budget allocation, budget support, control, and assistance to departments on budget issues. The function includes monthly allocation, monitoring... Budget 296,500,000; expenditure 0.00; spent 0%. Activity code is used in more than one unit; confirm the exact owner during sign-off.</t>
  </si>
  <si>
    <t>Adopt FY 2025/26 mid-year actual/interim baseline: The Unit coordinated budget allocation, budget support, control, and assistance to departments on budget issues. The function includes monthly allocation, monitoring; expenditure performance 0%.</t>
  </si>
  <si>
    <t>Target as stated in budget: at least 4 times — conduct quarterly monitoring and evaluation of the implementation of institutional annual plans by June 2027</t>
  </si>
  <si>
    <t>Mid-Year FY2025/26 (CORPORATE PLANNING AND INVESTMENT UNIT): The unit coordinated and prepared an action plan for the financial year 2026/2027, and its implementation is ongoing. Budget 48,550,000; expenditure 0.00; spent 0%. Activity code is used in more than one unit; confirm the exact owner during sign-off.</t>
  </si>
  <si>
    <t>Adopt FY 2025/26 mid-year actual/interim baseline: The unit coordinated and prepared an action plan for the financial year 2026/2027, and its implementation is ongoing; expenditure performance 0%.</t>
  </si>
  <si>
    <t>Complete approved FY 2026/27 activity/milestone — coordinate development and operationalisation of integrated Monitoring and Evaluation system (M&amp;E) by June 2027</t>
  </si>
  <si>
    <t>Mid-Year FY2025/26 (CORPORATE PLANNING AND INVESTMENT UNIT): 1 (one) Budget Committee meeting coordinated and conducted Budget 133,330,000; expenditure 3,400,000.00; spent 2.55%.</t>
  </si>
  <si>
    <t>Adopt FY 2025/26 mid-year actual/interim baseline: 1 (one); expenditure performance 2.55%.</t>
  </si>
  <si>
    <t>Complete approved FY 2026/27 activity/milestone — coordinate preparations of annual Medium Term Expenditure Framework (MTEF) financial year 2027/2028 by June 2027</t>
  </si>
  <si>
    <t>Adopt FY 2025/26 mid-year interim baseline: MTEF/budget preparation commenced in December 2025; revenue forecast was prepared and mid-year budget review/reallocation was coordinated.</t>
  </si>
  <si>
    <t>Complete approved FY 2026/27 activity/milestone — coordinate preparation and implement the Action Plan for financial year 2026/2027 by June 2027</t>
  </si>
  <si>
    <t>Adopt FY 2025/26 mid-year interim baseline: FY 2026/2027 action plan was coordinated, prepared and implementation was ongoing.</t>
  </si>
  <si>
    <t>Target as stated in budget: at least 4 times — coordinate budget implementation and control through quarterly budget committee meetings by June 2027</t>
  </si>
  <si>
    <t>Adopt FY 2025/26 mid-year interim baseline: one Budget Committee meeting was coordinated and conducted.</t>
  </si>
  <si>
    <t>Complete approved FY 2026/27 activity/milestone — prepare the Tanzania Railway Master Plan by June 2027</t>
  </si>
  <si>
    <t>Adopt FY 2025/26 mid-year interim baseline: Terms of Reference for the consultant to prepare the National Railway Master Plan were reviewed.</t>
  </si>
  <si>
    <t>Target as stated in budget: at least 4 times — prepare quarterly, semi-annual and annual progress reports as per budget guidelines by June 2027</t>
  </si>
  <si>
    <t>Adopt FY 2025/26 mid-year interim baseline: quarterly, semi-annual and annual progress reports were under preparation.</t>
  </si>
  <si>
    <t>Complete approved FY 2026/27 activity/milestone — coordinate regional, bilateral and international planning in relation to the railway subsector by June 2027</t>
  </si>
  <si>
    <t>Adopt FY 2025/26 mid-year interim baseline: two regional/international meetings were attended and TRC project implementation reports were tabled.</t>
  </si>
  <si>
    <t>Complete approved FY 2026/27 activity/milestone — coordinate Parliamentary standing Committees meetings and submit implementation of projects and Budget by June 2027</t>
  </si>
  <si>
    <t>Adopt FY 2025/26 mid-year interim baseline: no listed Parliamentary Standing Committee activity was implemented by mid-year; confirm final outturn from CPIU records.</t>
  </si>
  <si>
    <t>Complete approved FY 2026/27 activity/milestone — coordinate implementation of recommendation of the consultant report for the Comprehensive Business Transformation Strategy by June 2027</t>
  </si>
  <si>
    <t>Adopt FY 2025/26 mid-year interim baseline: draft railway business transformation strategy was submitted by the consultant and discussed by Management.</t>
  </si>
  <si>
    <t>Complete approved FY 2026/27 activity/milestone — participate in government forums, workshops, and meetings by June 2027</t>
  </si>
  <si>
    <t>Adopt FY 2025/26 mid-year interim baseline: one investment forum was attended and a railway business/investment article was prepared and submitted for publication.</t>
  </si>
  <si>
    <t>Complete approved FY 2026/27 activity/milestone — review and implement TRC investment policy and investment plan by June 2027</t>
  </si>
  <si>
    <t>Mid-Year FY2025/26 (CORPORATE PLANNING AND INVESTMENT UNIT): The unit has attended the business forum for “The Unlocking Investment Potential in East Africa Invitation to the Institutional Investors Conference" taking place on... Budget 156,420,000; expenditure 0.00; spent 0%.</t>
  </si>
  <si>
    <t>Adopt FY 2025/26 mid-year actual/interim baseline: The unit has attended the business forum for “The Unlocking Investment Potential in East Africa Invitation to the Institutional Investors Conference" taking place on; expenditure performance 0%.</t>
  </si>
  <si>
    <t>Complete approved FY 2026/27 activity/milestone — coordinate the Railway Corridor investment by June 2027</t>
  </si>
  <si>
    <t>Mid-Year FY2025/26 (CORPORATE PLANNING AND INVESTMENT UNIT): The Unit coordinated the preparation of the Concept Note for the development of SGR corridor for investment Budget 115,830,000; expenditure 14,500,000; spent 12.52%.</t>
  </si>
  <si>
    <t>Adopt FY 2025/26 mid-year actual/interim baseline: The Unit coordinated the preparation of the Concept Note for the development of SGR corridor for investment; expenditure performance 12.52%.</t>
  </si>
  <si>
    <t>Complete approved FY 2026/27 activity/milestone — Coordinate an investment committee meetings to discuss business proposals submitted by investors by June 2027</t>
  </si>
  <si>
    <t>Mid-Year FY2025/26 (CORPORATE PLANNING AND INVESTMENT UNIT): The completed the review of Terms of Reference for engagement of Transactional Advisor for review of the feasibility study and Advising on the PPP investment modality... Budget 97,220,000; expenditure 6,132,000.00; spent 6.31%.</t>
  </si>
  <si>
    <t>Adopt FY 2025/26 mid-year actual/interim baseline: The completed the review of Terms of Reference for engagement of Transactional Advisor for review of the feasibility study and Advising on the PPP investment modality; expenditure performance 6.31%.</t>
  </si>
  <si>
    <t>Complete approved FY 2026/27 activity/milestone — attend local and international business and investment forum by June 2027</t>
  </si>
  <si>
    <t>Complete approved FY 2026/27 activity/milestone — prepare project documents (Concept Note and Pre-feasibility) for railway projects investment by June 2027</t>
  </si>
  <si>
    <t>Adopt FY 2025/26 mid-year interim baseline: Concept Note for development of the SGR corridor for investment was coordinated.</t>
  </si>
  <si>
    <t>Complete approved FY 2026/27 activity/milestone — prepare project profile for PPP investement and coordinate implementation of PPP regulations by June 2027</t>
  </si>
  <si>
    <t>Adopt FY 2025/26 mid-year interim baseline: PPP advisory TORs were reviewed and engagements were held with three potential investors.</t>
  </si>
  <si>
    <t>Target as stated in budget: 10 — facilitate 10 CPIU staff to attend Professional local and international trainings, workshops and seminars by June 2027</t>
  </si>
  <si>
    <t>Mid-Year FY2025/26 (MONITORING AND EVALUATION UNIT): The unit together with M&amp;E champions provided on-job training to strengthen their capacity in reporting KPIs. Budget 182,204,000; expenditure 18,625,668.52; spent 10.2%. Activity code is used in more than one unit; confirm the exact owner during sign-off.</t>
  </si>
  <si>
    <t>Adopt FY 2025/26 mid-year actual/interim baseline: The unit together with M&amp;E champions provided on-job training to strengthen their capacity in reporting KPIs; expenditure performance 10.2%.</t>
  </si>
  <si>
    <t>Target as stated in budget: 7 — facilitate seven (7) M&amp;E staff to attend Professional local and international trainings, workshops and seminars by June 2027</t>
  </si>
  <si>
    <t>Target as stated in budget: 10 — provide conducive working environment to 10 CPIU staff by June 2027.</t>
  </si>
  <si>
    <t>Mid-Year FY2025/26 (INFORMATION AND COMMUNICATION TECHNOLOGY UNIT (ICT)): The office imprest was provided Budget 314,000,000.00; expenditure 4,000,000; spent -%. Activity code is used in more than one unit; confirm the exact owner during sign-off.</t>
  </si>
  <si>
    <t>Adopt FY 2025/26 mid-year actual/interim baseline: The office imprest was provided.</t>
  </si>
  <si>
    <t>Target as stated in budget: 7 — provide conducive working environment to seven (7)M&amp;E staff by June 2027.</t>
  </si>
  <si>
    <t>FY 2025/26 approved estimate: TZS 1,805,801,622,000</t>
  </si>
  <si>
    <t>Collect TZS 1,805,801,622,000 during FY 2026/27</t>
  </si>
  <si>
    <t>Financial Performance: Subvention Dependency Rate — benchmark Decrease Year on Year; 2024/25 baseline 9.05%; 2025/26 target 6%; weight 1%.</t>
  </si>
  <si>
    <t>Adopt FY 2025/26 approved estimate as interim baseline: TZS 1,805,801,622,000. Replace with FY 2025/26 actual outturn/ledger figure after year-end close.</t>
  </si>
  <si>
    <t>FY 2025/26 approved estimate: TZS 51,281,048,000</t>
  </si>
  <si>
    <t>Collect TZS 156,916,911,000 during FY 2026/27</t>
  </si>
  <si>
    <t>Adopt FY 2025/26 approved estimate as interim baseline: TZS 51,281,048,000. Replace with FY 2025/26 actual outturn/ledger figure after year-end close.</t>
  </si>
  <si>
    <t>Collect TZS 8,000,000,000 during FY 2026/27</t>
  </si>
  <si>
    <t>Complete approved FY 2026/27 activity/milestone — facilitate preparation of annual financial statements by June 2027</t>
  </si>
  <si>
    <t>Mid-Year FY2025/26 (DIRECTORATE OF FINANCE AND ACCOUNTS): Preparations of the financial statement for the year 2025/25 are ongoing. Budget 1,042,000,000; expenditure 40,350,000.00; spent 3.87%.</t>
  </si>
  <si>
    <t>Adopt FY 2025/26 mid-year actual/interim baseline: Preparations of the financial statement for the year 2025/25 are ongoing; expenditure performance 3.87%.</t>
  </si>
  <si>
    <t>Target as stated in budget: at least 4 times — conduct quarterly survey for updation of Fixed Asset Register by June 2027</t>
  </si>
  <si>
    <t>Mid-Year FY2025/26 (DIRECTORATE OF FINANCE AND ACCOUNTS): The survey and updating of the fixed asset register for the 2nd quarter is done Budget 86,800,000; expenditure 0.00; spent -%.</t>
  </si>
  <si>
    <t>Adopt FY 2025/26 mid-year actual/interim baseline: The survey and updating of the fixed asset register for the 2nd quarter is done.</t>
  </si>
  <si>
    <t>Complete approved FY 2026/27 activity/milestone — facilitate annual Asset verification by June 2027</t>
  </si>
  <si>
    <t>Mid-Year FY2025/26 (DIRECTORATE OF FINANCE AND ACCOUNTS): Preparation of annual Asset verification by June,2026 have started Budget 263,289,800; expenditure 0.00; spent -%.</t>
  </si>
  <si>
    <t>Adopt FY 2025/26 mid-year actual/interim baseline: Preparation of annual Asset verification by June,2026 have started.</t>
  </si>
  <si>
    <t>Complete approved FY 2026/27 activity/milestone — implement TRC ESG in alignment with global, regional, and national frameworks by June 2027</t>
  </si>
  <si>
    <t>Target as stated in budget: 12 monthly cycles — conduct monthly data collection and update ESG dashboard by June 2027</t>
  </si>
  <si>
    <t>Target as stated in budget: at least 4 times — prepare quarterly, semi annual and annual ESG reports as per IFRS S1&amp;S2 by June 2027</t>
  </si>
  <si>
    <t>Target as stated in budget: 242,581,140,682 — facilitate revenue collections of 242,581,140,682 Billion by June 2027</t>
  </si>
  <si>
    <t>Complete approved FY 2026/27 activity/milestone — faclitate preparation of dividend policy and credit policy by June 2027</t>
  </si>
  <si>
    <t>Complete approved FY 2026/27 activity/milestone — facilitate assessment and collection of TRC debts by June 2027</t>
  </si>
  <si>
    <t>Adopt FY 2025/26 mid-year interim baseline: assessment and collection of TRC debts had been undertaken; final debt register movement to be confirmed by Finance.</t>
  </si>
  <si>
    <t>Complete approved FY 2026/27 activity/milestone — facilitate routine TRC payments (staff and third parties) by June 2027</t>
  </si>
  <si>
    <t>Mid-Year FY2025/26 (DIRECTORATE OF FINANCE AND ACCOUNTS): A conducive working environment for all staff was provided by Dec 2025. All allowances for staff who are entitled to be paid were paid on time, and office consumables... Budget 123,200,000; expenditure 0.00; spent -%. Activity code is used in more than one unit; confirm the exact owner during sign-off.</t>
  </si>
  <si>
    <t>Adopt FY 2025/26 mid-year actual/interim baseline: A conducive working environment for all staff was provided by Dec 2025. All allowances for staff who are entitled to be paid were paid on time, and office consumables.</t>
  </si>
  <si>
    <t>Complete approved FY 2026/27 activity/milestone — attend four workshops and seminars as per NBAA by law, PPRA and TRA by June 2027</t>
  </si>
  <si>
    <t>Mid-Year FY2025/26 (DIRECTORATE OF FINANCE AND ACCOUNTS): Assessment and collection of TRC debts have been done Budget 93,279,600.00; expenditure 0.00; spent -%. Activity code is used in more than one unit; confirm the exact owner during sign-off.</t>
  </si>
  <si>
    <t>Adopt FY 2025/26 mid-year actual/interim baseline: Assessment and collection of TRC debts have been done.</t>
  </si>
  <si>
    <t>Target as stated in budget: 80 — provide conducive working environment to 80 staff by June 2027</t>
  </si>
  <si>
    <t>Mid-Year FY2025/26 (DIRECTORATE OF FINANCE AND ACCOUNTS): 6 staff attended one NBAA seminar by December 2026, Subscription fees for 7 staff were paid. Budget 96,725,000.00; expenditure 6,210,000.00; spent 6.42%. Activity code is used in more than one unit; confirm the exact owner during sign-off.</t>
  </si>
  <si>
    <t>Adopt FY 2025/26 mid-year actual/interim baseline: 6 staff attended one NBAA seminar by December 2026, Subscription fees for 7 staff were paid; expenditure performance 6.42%.</t>
  </si>
  <si>
    <t>Complete approved FY 2026/27 activity/milestone — facilitate and supervise security services by June 2027</t>
  </si>
  <si>
    <t>Mid-Year FY2025/26 (INFORMATION AND COMMUNICATION TECHNOLOGY UNIT (ICT)): The internet has been paid monthly as we receive invoice. Budget 861,000,000; expenditure 64,836,432; spent 7.53%.</t>
  </si>
  <si>
    <t>Adopt FY 2025/26 mid-year actual/interim baseline: The internet has been paid monthly as we receive invoice; expenditure performance 7.53%.</t>
  </si>
  <si>
    <t>Complete approved FY 2026/27 activity/milestone — facilitate operations of Registry and Residual Services by June 2027</t>
  </si>
  <si>
    <t>Mid-Year FY2025/26 (DIRECTORATE OF HUMAN RESOURCES AND ADMINISTRATION (DHRM)): Special visit to all registry across TRC zones and closing of retirees files Budget 1,676,274,000; expenditure 9,558,000; spent 0.57%. Activity code is used in more than one unit; confirm the exact owner during sign-off.</t>
  </si>
  <si>
    <t>Adopt FY 2025/26 mid-year actual/interim baseline: Special visit to all registry across TRC zones and closing of retirees files; expenditure performance 0.57%.</t>
  </si>
  <si>
    <t>FY 2025/26 approved estimate: TZS 106,488,954</t>
  </si>
  <si>
    <t>Collect TZS 550,000,000 during FY 2026/27</t>
  </si>
  <si>
    <t>Adopt FY 2025/26 approved estimate as interim baseline: TZS 106,488,954. Replace with FY 2025/26 actual outturn/ledger figure after year-end close.</t>
  </si>
  <si>
    <t>Complete approved FY 2026/27 activity/milestone — provide care and support services to staff living with HIV/AIDS including attendance in HIV/AIDS conferences by June 2027</t>
  </si>
  <si>
    <t>Director / Section Manager - Human Resource Management Section</t>
  </si>
  <si>
    <t>HIV/AIDS infections and non-communicable diseases reduced and supportive services improved</t>
  </si>
  <si>
    <t>Aligned to the ISP health and staff-support objective; keep as a management-support KPI unless TRC elevates it for corporate reporting.</t>
  </si>
  <si>
    <t>Use HRMA/health programme records, awareness campaign reports and confirmed FY 2025/26 outturn as the practical baseline.</t>
  </si>
  <si>
    <t>People Management: % of PLHA provided with care and support — benchmark 100%; 2024/25 baseline 98%; 2025/26 target 100%; weight 3%.</t>
  </si>
  <si>
    <t>Mid-Year FY2025/26 (DIRECTORATE OF HUMAN RESOURCES AND ADMINISTRATION (DHRM)): Activities were not implemented during this quarter. Budget 200,754,500; expenditure -; spent -%.</t>
  </si>
  <si>
    <t>Adopt official 2024/25 baseline from Treasury Registrar Performance Contract: 98% (% of PLHA provided with care and support).</t>
  </si>
  <si>
    <t>Target as stated in budget: at least 4 times — facilitate implementation of NCD guidelines and manuals quarterly by June 2027</t>
  </si>
  <si>
    <t>Mid-Year FY2025/26 (DIRECTORATE OF HUMAN RESOURCES AND ADMINISTRATION (DHRM)): Activities were not implemented during this quarter. Budget 4,950,000; expenditure -; spent -%.</t>
  </si>
  <si>
    <t>Adopt FY 2025/26 mid-year actual/interim baseline: Activities were not implemented during this quarter.</t>
  </si>
  <si>
    <t>Target as stated in budget: at least 4 times — conduct sensitization, seminars/workshop to staff about NCD quarterly by June 2027</t>
  </si>
  <si>
    <t>People Management: No of Sensitization Programs Conducted for (HIV), NCD and Mental Health — benchmark Min One (1) per year; 2024/25 baseline 4; 2025/26 target 4; weight 3%.</t>
  </si>
  <si>
    <t>Mid-Year FY2025/26 (DIRECTORATE OF HUMAN RESOURCES AND ADMINISTRATION (DHRM)): Activities were not implemented during this quarter. Budget 22,080,000; expenditure -; spent -%.</t>
  </si>
  <si>
    <t>Adopt official 2024/25 baseline from Treasury Registrar Performance Contract: 4 (No of Sensitization Programs Conducted for (HIV), NCD and Mental Health).</t>
  </si>
  <si>
    <t>Target as stated in budget: at least 4 times — conduct ethical &amp; Integrity committee meetings quarterly by June 2027</t>
  </si>
  <si>
    <t>Effective implementation of the National Anti-Corruption Strategy enhanced and sustained</t>
  </si>
  <si>
    <t>Aligned to the ISP governance objective; evidence should be drawn from ethics, complaints and compliance records.</t>
  </si>
  <si>
    <t>Use integrity committee records, complaints-handling logs, training/awareness records and FY 2025/26 compliance outturn.</t>
  </si>
  <si>
    <t>Environment Sustainability, Good Governance and Control: Number of corruption cases reported — benchmark Zero; 2024/25 baseline 0; 2025/26 target 0; weight 1%.</t>
  </si>
  <si>
    <t>Mid-Year FY2025/26 (DIRECTORATE OF HUMAN RESOURCES AND ADMINISTRATION (DHRM)): Activities were not implemented during this quarter. Budget 157,250,000; expenditure -; spent -%.</t>
  </si>
  <si>
    <t>Target as stated in budget: 279 — facilitate recruitment of 279 staff and promotion of 396 staff by June 2027.</t>
  </si>
  <si>
    <t>Mid-Year FY2025/26 (DIRECTORATE OF HUMAN RESOURCES AND ADMINISTRATION (DHRM)): 248 temporary staff were recruited to fill different cadres of Cabin Crew, Station Master, Pointsman, Instructors, TTEs and Locomotive Drivers. Budget 913,460,000; expenditure 76,060,000; spent 8.33%.</t>
  </si>
  <si>
    <t>Adopt FY 2025/26 mid-year actual/interim baseline: 248 temporary staff were recruited to fill different cadres of Cabin Crew, Station Master, Pointsman, Instructors, TTEs and Locomotive Drivers; expenditure performance 8.33%.</t>
  </si>
  <si>
    <t>Target as stated in budget: 279 — facilitate Orientation of 279 new recruits and Vetting by June 2027.</t>
  </si>
  <si>
    <t>Mid-Year FY2025/26 (DIRECTORATE OF HUMAN RESOURCES AND ADMINISTRATION (DHRM)): 326 New recruits were vetted and oriented during this period Budget 191,100,000; expenditure 44,424,000; spent 23.25%.</t>
  </si>
  <si>
    <t>Adopt FY 2025/26 mid-year actual/interim baseline: 326 New recruits were vetted and oriented during this period; expenditure performance 23.25%.</t>
  </si>
  <si>
    <t>Complete approved FY 2026/27 activity/milestone — facilitate preparation of annual Personal Emolunments budget by June 2027.</t>
  </si>
  <si>
    <t>Mid-Year FY2025/26 (DIRECTORATE OF HUMAN RESOURCES AND ADMINISTRATION (DHRM)): Activities were not implemented during this quarter. Budget 42,820,000; expenditure -; spent -%.</t>
  </si>
  <si>
    <t>Target as stated in budget: 180 — facilitate transfer of 180 staff quaterly by June 2027.</t>
  </si>
  <si>
    <t>Mid-Year FY2025/26 (DIRECTORATE OF HUMAN RESOURCES AND ADMINISTRATION (DHRM)): Total of 66 employees were transferred in different zones Budget 1,479,600,000; expenditure 234,423,206; spent 15.84%.</t>
  </si>
  <si>
    <t>Adopt FY 2025/26 mid-year actual/interim baseline: Total of 66 employees were transferred in different zones; expenditure performance 15.84%.</t>
  </si>
  <si>
    <t>Target as stated in budget: 63 — facilitate reallocation of 63 staff to Dodoma HQ by June 2027.</t>
  </si>
  <si>
    <t>Mid-Year FY2025/26 (DIRECTORATE OF HUMAN RESOURCES AND ADMINISTRATION (DHRM)): Activities were not implemented during this quarter. Budget 505,530,000; expenditure -; spent -%.</t>
  </si>
  <si>
    <t>Target as stated in budget: 1,000 — facilitate training of 1,000 staff and culture change program by June 2027.</t>
  </si>
  <si>
    <t>Mid-Year FY2025/26 (DIRECTORATE OF HUMAN RESOURCES AND ADMINISTRATION (DHRM)): During the period, various capacity-building programmes were conducted, including Laboratory Scientist training, fire-fighting training, sign language training for... Budget 1,884,856,000; expenditure 209,028,000; spent 11.09%.</t>
  </si>
  <si>
    <t>Adopt FY 2025/26 mid-year actual/interim baseline: During the period, various capacity-building programmes were conducted, including Laboratory Scientist training, fire-fighting training, sign language training for; expenditure performance 11.09%.</t>
  </si>
  <si>
    <t>Complete approved FY 2026/27 activity/milestone — facilitate staff compensation and benefits by June 2027</t>
  </si>
  <si>
    <t>Mid-Year FY2025/26 (DIRECTORATE OF HUMAN RESOURCES AND ADMINISTRATION (DHRM)): Employees’ compensation and benefits (Allowances and other staff debts) were paid Budget 30,997,124,644; expenditure 15,944,076,925; spent 51.44%.</t>
  </si>
  <si>
    <t>Adopt FY 2025/26 mid-year actual/interim baseline: Employees’ compensation and benefits (Allowances and other staff debts) were paid; expenditure performance 51.44%.</t>
  </si>
  <si>
    <t>Complete approved FY 2026/27 activity/milestone — cordinate management of staff discipline by June 2027</t>
  </si>
  <si>
    <t>Mid-Year FY2025/26 (DIRECTORATE OF HUMAN RESOURCES AND ADMINISTRATION (DHRM)): A total of 47 disciplinary offences were handled Budget 203,200,000; expenditure 104,417,000; spent 51.39%.</t>
  </si>
  <si>
    <t>Adopt FY 2025/26 mid-year actual/interim baseline: A total of 47 disciplinary offences were handled; expenditure performance 51.39%.</t>
  </si>
  <si>
    <t>Complete approved FY 2026/27 activity/milestone —</t>
  </si>
  <si>
    <t>Mid-Year FY2025/26 (DIRECTORATE OF HUMAN RESOURCES AND ADMINISTRATION (DHRM)): During the period, staff attended the Future Ready Leadership programme organized by AAPAM, as well as the Second Annual HR Women Leadership Conference, with the aim of... Budget 404,860,000; expenditure 82,813,000; spent 20.45%.</t>
  </si>
  <si>
    <t>Adopt FY 2025/26 mid-year actual/interim baseline: During the period, staff attended the Future Ready Leadership programme organized by AAPAM, as well as the Second Annual HR Women Leadership Conference, with the aim of; expenditure performance 20.45%.</t>
  </si>
  <si>
    <t>Complete approved FY 2026/27 activity/milestone — facilitate availability and updates of HR&amp;Admin policy documents by June 2027</t>
  </si>
  <si>
    <t>Mid-Year FY2025/26 (DIRECTORATE OF HUMAN RESOURCES AND ADMINISTRATION (DHRM)): Activities were not implemented during this quarter. Budget 122,703,000; expenditure -; spent -%.</t>
  </si>
  <si>
    <t>Complete approved FY 2026/27 activity/milestone — facilitate availability and updates of three HR and Admin Systems (HCMIS,ESS,ERMS)by June 2027</t>
  </si>
  <si>
    <t>Adopt FY 2025/26 mid-year interim baseline: E-leave awareness was conducted; ERMS instability was reported as a challenge requiring ICT/HR follow-up.</t>
  </si>
  <si>
    <t>Complete approved FY 2026/27 activity/milestone — facilitate two Workers Council meetings, management- employees &amp; Management - Union meetings, by June 2027</t>
  </si>
  <si>
    <t>Adopt FY 2025/26 mid-year interim baseline: Workers Council/management-union meetings were not implemented by mid-year.</t>
  </si>
  <si>
    <t>Complete approved FY 2026/27 activity/milestone — organise &amp; facilitate Labour and Women day by June 2027</t>
  </si>
  <si>
    <t>Adopt FY 2025/26 mid-year interim baseline: Labour and Women Day activities were not implemented by mid-year.</t>
  </si>
  <si>
    <t>Complete approved FY 2026/27 activity/milestone — facilitate and supervise cleaning services by June 2027</t>
  </si>
  <si>
    <t>Mid-Year FY2025/26 (INFORMATION AND COMMUNICATION TECHNOLOGY UNIT (ICT)): The unit continue to maintained all ICT equipment, Budget 1,099,600,000; expenditure 8,345,000; spent 0.76%.</t>
  </si>
  <si>
    <t>Adopt FY 2025/26 mid-year actual/interim baseline: The unit continue to maintained all ICT equipment; expenditure performance 0.76%.</t>
  </si>
  <si>
    <t>Complete approved FY 2026/27 activity/milestone — facilitate activities of DGs office by June 2026</t>
  </si>
  <si>
    <t>Mid-Year FY2025/26 (DIRECTORATE OF HUMAN RESOURCES AND ADMINISTRATION (DHRM)): DGs office was successful facilitated in its operation and served with office supplies and operational costs. Budget 925,458,462; expenditure 26,410,950; spent 2.85%. Activity code is used in more than one unit; confirm the exact owner during sign-off.</t>
  </si>
  <si>
    <t>Adopt FY 2025/26 mid-year actual/interim baseline: DGs office was successful facilitated in its operation and served with office supplies and operational costs; expenditure performance 2.85%.</t>
  </si>
  <si>
    <t>Complete approved FY 2026/27 activity/milestone — facilitate provision of utilities services to TRC buildings by June 2027</t>
  </si>
  <si>
    <t>Mid-Year FY2025/26 (DIRECTORATE OF HUMAN RESOURCES AND ADMINISTRATION (DHRM)): Various payments water bills, electricity, telephone, diesel/petrol, and vehicle maintenance. Budget 615,543,000; expenditure 97,174,292; spent 15.79%. Activity code is used in more than one unit; confirm the exact owner during sign-off.</t>
  </si>
  <si>
    <t>Adopt FY 2025/26 mid-year actual/interim baseline: Various payments water bills, electricity, telephone, diesel/petrol, and vehicle maintenance; expenditure performance 15.79%.</t>
  </si>
  <si>
    <t>Complete approved FY 2026/27 activity/milestone — provide office supplies and equipments to TRC staff by June 2027</t>
  </si>
  <si>
    <t>Mid-Year FY2025/26 (DIRECTORATE OF HUMAN RESOURCES AND ADMINISTRATION (DHRM)): Registry stamp was purchased and Payment of furniture for VIP lounge at Magufuri and Samia Station. Budget 1,128,743,000; expenditure 89,259,288; spent 7.91%. Activity code is used in more than one unit; confirm the exact owner during sign-off.</t>
  </si>
  <si>
    <t>Adopt FY 2025/26 mid-year actual/interim baseline: Registry stamp was purchased and Payment of furniture for VIP lounge at Magufuri and Samia Station; expenditure performance 7.91%.</t>
  </si>
  <si>
    <t>Target as stated in budget: 60 — facilitate transportation of running staff and operation of 60 existing motor vehicle and motor cycles by June 2027</t>
  </si>
  <si>
    <t>Mid-Year FY2025/26 (DIRECTORATE OF HUMAN RESOURCES AND ADMINISTRATION (DHRM)): During this quarter spare parts for motor vehicles were purchased and maintenance bills to TEMESA. Budget 2,087,444,670; expenditure 185,831,834; spent 8.90%. Activity code is used in more than one unit; confirm the exact owner during sign-off.</t>
  </si>
  <si>
    <t>Adopt FY 2025/26 mid-year actual/interim baseline: During this quarter spare parts for motor vehicles were purchased and maintenance bills to TEMESA; expenditure performance 8.90%.</t>
  </si>
  <si>
    <t>Complete approved FY 2026/27 activity/milestone — facilitate operation of railway police (Investigation, Ambush, Dog ration) on TRC networks by June 2027</t>
  </si>
  <si>
    <t>Mid-Year FY2025/26 (DIRECTORATE OF HUMAN RESOURCES AND ADMINISTRATION (DHRM)): Railway police operations special operation and investigation were conducted across railway lines Budget 209,500,000; expenditure 35,150,000; spent 16.78%. Activity code is used in more than one unit; confirm the exact owner during sign-off.</t>
  </si>
  <si>
    <t>Adopt FY 2025/26 mid-year actual/interim baseline: Railway police operations special operation and investigation were conducted across railway lines; expenditure performance 16.78%.</t>
  </si>
  <si>
    <t>Target as stated in budget: 6 — conduct 6 awareness campaigns/programs on the spread of HIV/AIDS and Hepatitis B by June 2027</t>
  </si>
  <si>
    <t>Mid-Year FY2025/26 (DIRECTORATE OF HUMAN RESOURCES AND ADMINISTRATION (DHRM)): Activities were not implemented during this quarter. Budget 28,800,000; expenditure -; spent -%.</t>
  </si>
  <si>
    <t>Target as stated in budget: at least 4 times — conduct awareness campaign on the National Anti Corruption quarterly by June 2027</t>
  </si>
  <si>
    <t>Mid-Year FY2025/26 (DIRECTORATE OF HUMAN RESOURCES AND ADMINISTRATION (DHRM)): The Corporation developed a strategy for preventing corruption in the workplace in compliance with Government directives and in line with the objectives of the National... Budget 27,400,000; expenditure 15,050,000; spent 54.93%.</t>
  </si>
  <si>
    <t>Adopt FY 2025/26 mid-year actual/interim baseline: The Corporation developed a strategy for preventing corruption in the workplace in compliance with Government directives and in line with the objectives of the National; expenditure performance 54.93%.</t>
  </si>
  <si>
    <t>Complete approved FY 2026/27 activity/milestone — provide awareness to employees on the updated HR&amp;Admin policies by June 2027</t>
  </si>
  <si>
    <t>Mid-Year FY2025/26 (DIRECTORATE OF HUMAN RESOURCES AND ADMINISTRATION (DHRM)): Awareness on use E-leave system to all employees conducted. Budget 129,923,000; expenditure 23,100,000; spent 17.78%.</t>
  </si>
  <si>
    <t>Adopt FY 2025/26 mid-year actual/interim baseline: Awareness on use E-leave system to all employees conducted; expenditure performance 17.78%.</t>
  </si>
  <si>
    <t>Complete approved FY 2026/27 activity/milestone — facilitate fitness programes and employees participation in sports and games (SHIMMUTA,SHIMIWI,Bonanza) by June 2027</t>
  </si>
  <si>
    <t>Complete approved FY 2026/27 activity/milestone — facilitate and coordinate staff welfare by June 2026</t>
  </si>
  <si>
    <t>Adopt FY 2025/26 mid-year interim baseline: staff welfare support was provided through medical refunds, treatment subsistence allowance, burial and condolence expenses.</t>
  </si>
  <si>
    <t>Complete approved FY 2026/27 activity/milestone — Develop, review, and update the ICT Strategy, ICT Policies, Security Policies, procedures, and other ICT governance documents by June 2027</t>
  </si>
  <si>
    <t>Mid-Year FY2025/26 (INFORMATION AND COMMUNICATION TECHNOLOGY UNIT (ICT)): The Unit has begun upgrading its Cargo and Wagon Tracking System (e-Cargo) by starting with the collection of user requirements followed by the system's implementation... Budget 320,000,000; expenditure 81,444,000.00; spent 5.28%.</t>
  </si>
  <si>
    <t>Adopt FY 2025/26 mid-year actual/interim baseline: The Unit has begun upgrading its Cargo and Wagon Tracking System (e-Cargo) by starting with the collection of user requirements followed by the system's implementation; expenditure performance 5.28%.</t>
  </si>
  <si>
    <t>Complete approved FY 2026/27 activity/milestone — Implement Security Information and Event Management (SIEM), Security Operations Centre (SOC), and Incident Response mechanisms by June 2027</t>
  </si>
  <si>
    <t>Mid-Year FY2025/26 (INFORMATION AND COMMUNICATION TECHNOLOGY UNIT (ICT)): The unit has engaged eGA as third to conduct third part risk assessment this activity was done. Budget 58,040,000; expenditure 15,576,000; spent -%.</t>
  </si>
  <si>
    <t>Adopt FY 2025/26 mid-year actual/interim baseline: The unit has engaged eGA as third to conduct third part risk assessment this activity was done.</t>
  </si>
  <si>
    <t>Complete approved FY 2026/27 activity/milestone — Conduct ICT security awareness programs and implement Personal Data Protection Act (PDPA) initiatives for TRC staff across the network by June 2027</t>
  </si>
  <si>
    <t>Adopt FY 2025/26 mid-year interim baseline: ICT security awareness was conducted at Head Office and through email communication.</t>
  </si>
  <si>
    <t>Complete approved FY 2026/27 activity/milestone — Upgrade and enhance existing ICT systems to improve functionality, security, and performance by June 2027</t>
  </si>
  <si>
    <t>Adopt FY 2025/26 mid-year interim baseline: e-Cargo and Land/Property Management System user requirements were collected and enhancement work had commenced.</t>
  </si>
  <si>
    <t>Complete approved FY 2026/27 activity/milestone — Design, develop, and deploy new ICT systems to support organizational operations and service delivery by June 2027</t>
  </si>
  <si>
    <t>Adopt FY 2025/26 mid-year interim baseline: procurement/evaluation process for an ERP implementation consultant was coordinated; maintenance system planned as an ERP module.</t>
  </si>
  <si>
    <t>Complete approved FY 2026/27 activity/milestone — coordinate and monitor the performance of Signaling and Telecommunication systems across the SGR and MGR networks by June 2027.</t>
  </si>
  <si>
    <t>Mid-Year FY2025/26 (DIRECTORATE OF ROLLING STOCK (DRS)): 27 Mainline and 14 Shunting MGR Locomotives, 13 SGR Electric locomotives, and 9 EMUs maintained Budget 695,140,000; expenditure 156,366,500; spent 7.34%.</t>
  </si>
  <si>
    <t>Adopt FY 2025/26 mid-year actual/interim baseline: 27 Mainline and 14 Shunting MGR Locomotives, 13 SGR Electric locomotives, and 9 EMUs maintained; expenditure performance 7.34%.</t>
  </si>
  <si>
    <t>Complete approved FY 2026/27 activity/milestone — maintain availability and regulatory compliance of Signaling and Telecommunication services across the SGR and MGR networks by June 2027.</t>
  </si>
  <si>
    <t>Mid-Year FY2025/26 (DIRECTORATE OF ROLLING STOCK (DRS)): 568 MGR Freight wagons, and 124 SGR Freight wagons maintained Budget 593,100,000; expenditure 48,710,000; spent 0.68%.</t>
  </si>
  <si>
    <t>Adopt FY 2025/26 mid-year actual/interim baseline: 568 MGR Freight wagons, and 124 SGR Freight wagons maintained; expenditure performance 0.68%.</t>
  </si>
  <si>
    <t>Complete approved FY 2026/27 activity/milestone — facilitate monitoring, evaluation and supervision of the project by June 2027</t>
  </si>
  <si>
    <t>Mid-Year FY2025/26 (DIRECTORATE OF ROLLING STOCK (DRS)): 120 MGR Coaches and 59 SGR Coaches maintained Budget 559,460,000; expenditure 78,291,000; spent 3.71%.</t>
  </si>
  <si>
    <t>Adopt FY 2025/26 mid-year actual/interim baseline: 120 MGR Coaches and 59 SGR Coaches maintained; expenditure performance 3.71%.</t>
  </si>
  <si>
    <t>Complete approved FY 2026/27 activity/milestone — Conduct surveys for LAN implementation at wayside stations and upgrade existing TRC ICT infrastructure by June 2027</t>
  </si>
  <si>
    <t>Complete approved FY 2026/27 activity/milestone — participate in professional, national and international meetings related to Signaling and Telecommunication by June 2027</t>
  </si>
  <si>
    <t>Mid-Year FY2025/26 (INFORMATION AND COMMUNICATION TECHNOLOGY UNIT (ICT)): One ICT staff has attended training on attend CISA training and 6 ICT officers attends training System administration on Kubernetes Budget 179,300,000.00; expenditure 36,008,640. Activity code is used in more than one unit; confirm the exact owner during sign-off.</t>
  </si>
  <si>
    <t>Adopt FY 2025/26 mid-year actual/interim baseline: One ICT staff has attended training on attend CISA training and 6 ICT officers attends training System administration on Kubernetes.</t>
  </si>
  <si>
    <t>Target as stated in budget: 42 — Facilitate training programs for 42 ICT staff to enhance technical and professional competencies by June 2027</t>
  </si>
  <si>
    <t>Mid-Year FY2025/26 (INFORMATION AND COMMUNICATION TECHNOLOGY UNIT (ICT)): Two ICT engineering attends ERB day Budget 52,400,000; expenditure 1,315,000; spent -%. Activity code is used in more than one unit; confirm the exact owner during sign-off.</t>
  </si>
  <si>
    <t>Adopt FY 2025/26 mid-year actual/interim baseline: Two ICT engineering attends ERB day.</t>
  </si>
  <si>
    <t>Complete approved FY 2026/27 activity/milestone — conduct national and international short course training related to Signaling and Telecommunication by June 2027</t>
  </si>
  <si>
    <t>Target as stated in budget: 42 — Facilitate participation of 42 ICT staff in workshops and professional bodies to strengthen institutional capacity by June 2027</t>
  </si>
  <si>
    <t>Complete approved FY 2026/27 activity/milestone — Conduct vulnerability assessments, penetration testing, and ICT risk assessments for network infrastructure and systems by June 2027</t>
  </si>
  <si>
    <t>Mid-Year FY2025/26 (INFORMATION AND COMMUNICATION TECHNOLOGY UNIT (ICT)): During the quarter, the unit successfully managed and coordinated the procurement process, including the evaluation, for a consultant to support the implementation of... Budget 140,000,000; expenditure -; spent -%.</t>
  </si>
  <si>
    <t>Adopt FY 2025/26 mid-year actual/interim baseline: During the quarter, the unit successfully managed and coordinated the procurement process, including the evaluation, for a consultant to support the implementation of.</t>
  </si>
  <si>
    <t>Complete approved FY 2026/27 activity/milestone — Provide ongoing support and upgrades for E-Office, ERMS, and ERP systems to ensure effective service delivery by June 2027.</t>
  </si>
  <si>
    <t>Complete approved FY 2026/27 activity/milestone — Maintain and service ICT equipment, software, and accessories for both MGR and SGR to ensure operational continuity by June 2027.</t>
  </si>
  <si>
    <t>Mid-Year FY2025/26 (DIRECTORATE OF LEGAL SERVICES): 2 Ordinary Board meetings were conducted. Budget 594,300,000; expenditure 47,847,500; spent 8.05%.</t>
  </si>
  <si>
    <t>Adopt FY 2025/26 mid-year actual/interim baseline: 2 Ordinary Board meetings were conducted; expenditure performance 8.05%.</t>
  </si>
  <si>
    <t>Target as stated in budget: 12 monthly cycles — Ensure continuous monthly internet connectivity and hosting of key ICT applications, including email, website, and e-ticketing systems, by June 2027</t>
  </si>
  <si>
    <t>Mid-Year FY2025/26 (DIRECTORATE OF LEGAL SERVICES): No Board committee meetings were conducted. Budget 148,275,000; expenditure 11,500,000; spent 7.76%.</t>
  </si>
  <si>
    <t>Adopt FY 2025/26 mid-year actual/interim baseline: No Board committee meetings were conducted; expenditure performance 7.76%.</t>
  </si>
  <si>
    <t>Complete approved FY 2026/27 activity/milestone — Maintain and service ICT network infrastructure equipment for both MGR and SGR to ensure reliable connectivity by June 2027</t>
  </si>
  <si>
    <t>Mid-Year FY2025/26 (DIRECTORATE OF LEGAL SERVICES): 2 Site visit (monitoring and evaluation of the projects) were conducted. Budget 282,075,000; expenditure -; spent 0.00%.</t>
  </si>
  <si>
    <t>Adopt FY 2025/26 mid-year actual/interim baseline: 2 Site visit (monitoring and evaluation of the projects) were conducted; expenditure performance 0.00%.</t>
  </si>
  <si>
    <t>Target as stated in budget: 500 — provide conducive working environment for 500 Staff by June 2027</t>
  </si>
  <si>
    <t>Mid-Year FY2025/26 (DIRECTORATE OF SIGNALING, TELECOMMUNICATION (DST)): • Actions were implemented during the first and second quarters to support a conducive and functional working environment within the Directorate of Signaling,... Budget 516,035,800; expenditure 17,000,000; spent 3%. Activity code is used in more than one unit; confirm the exact owner during sign-off.</t>
  </si>
  <si>
    <t>Adopt FY 2025/26 mid-year actual/interim baseline: • Actions were implemented during the first and second quarters to support a conducive and functional working environment within the Directorate of Signaling; expenditure performance 3%.</t>
  </si>
  <si>
    <t>Target as stated in budget: 42 — Provide a conducive working environment for 42 ICT staff to enhance productivity and service delivery by June 2027</t>
  </si>
  <si>
    <t>Target as stated in budget: at least 4 times — conduct a quarterly audit on the SGR Project implementation, MGR Rehabilitation project, TIRP project and Rolling stock rehabilitation project by June 2027</t>
  </si>
  <si>
    <t>Mid-Year FY2025/26 (INTERNAL AUDIT UNIT): During the quarter, unit manage to audit development projects, particularly the rehabilitation of the Meter Gauge Track (Kaliua–Mpanda), was conducted and completed. Budget 146,252,000; expenditure 12,220,000; spent 5.5%.</t>
  </si>
  <si>
    <t>Adopt FY 2025/26 mid-year actual/interim baseline: During the quarter, unit manage to audit development projects, particularly the rehabilitation of the Meter Gauge Track (Kaliua–Mpanda), was conducted and completed; expenditure performance 5.5%.</t>
  </si>
  <si>
    <t>Target as stated in budget: at least 4 times — facilitate timely and comprehensive quarterly audits of ESG implementation activities by June 2027</t>
  </si>
  <si>
    <t>Adopt FY 2025/26 mid-year interim baseline: thirteen internal audits were completed across financial, procurement, operational, ICT and estate management areas.</t>
  </si>
  <si>
    <t>Target as stated in budget: 12 monthly cycles — conduct monthly audits of the Corporation’s operational activities by June 2027</t>
  </si>
  <si>
    <t>Complete approved FY 2026/27 activity/milestone — support the development and implementation of the IDEA program for audit data processing by June 2027</t>
  </si>
  <si>
    <t>Mid-Year FY2025/26 (PUBLIC RELATIONS UNIT): Laptop screen supplied for repairing laptop to facilitate staff with working equipment Budget 84,000,710; expenditure 1,534,000; spent 1.83%. Activity code is used in more than one unit; confirm the exact owner during sign-off.</t>
  </si>
  <si>
    <t>Adopt FY 2025/26 mid-year actual/interim baseline: Laptop screen supplied for repairing laptop to facilitate staff with working equipment; expenditure performance 1.83%.</t>
  </si>
  <si>
    <t>Complete approved FY 2026/27 activity/milestone — facilitate working condusive environment by June 2027</t>
  </si>
  <si>
    <t>Complete approved FY 2026/27 activity/milestone — support and enable Internal Audit staff to sit for professional examinations (CPA, CIA, CSPTB, CFE, and CISA) by June 2027.</t>
  </si>
  <si>
    <t>Complete approved FY 2026/27 activity/milestone — facilitate participation of Internal Audit staff in professional seminars organized by(NBAA &amp; IAA, as well as on-the-job training and international training programs, by June 2027.</t>
  </si>
  <si>
    <t>Target as stated in budget: 13 — provide conducive environment to 13 departmental staff by June 2027</t>
  </si>
  <si>
    <t>Mid-Year FY2025/26 (DIRECTORATE OF LEGAL SERVICES): 11 departmental staff were facilitated to undertake their duties. Budget 39,900,000; expenditure -; spent 0.00%. Activity code is used in more than one unit; confirm the exact owner during sign-off.</t>
  </si>
  <si>
    <t>Adopt FY 2025/26 mid-year actual/interim baseline: 11 departmental staff were facilitated to undertake their duties; expenditure performance 0.00%.</t>
  </si>
  <si>
    <t>Target as stated in budget: 11 — facilitate 11 LSU Legal officers to attend professional seminars and trainings by June 2027</t>
  </si>
  <si>
    <t>Mid-Year FY2025/26 (DIRECTORATE OF LEGAL SERVICES): No training was conducted Budget 64,004,000; expenditure -; spent 0.00%. Activity code is used in more than one unit; confirm the exact owner during sign-off.</t>
  </si>
  <si>
    <t>Adopt FY 2025/26 mid-year actual/interim baseline: No training was conducted; expenditure performance 0.00%.</t>
  </si>
  <si>
    <t>Target as stated in budget: 12 monthly cycles — represent the Corporation before the court of law and/or quassi judicial bodies on monthly basis by June 2027</t>
  </si>
  <si>
    <t>Mid-Year FY2025/26 (DIRECTORATE OF LEGAL SERVICES): 12 cases were finalized during the period. Budget 122,600,000; expenditure 43,579,000; spent 35.55%.</t>
  </si>
  <si>
    <t>Adopt FY 2025/26 mid-year actual/interim baseline: 12 cases were finalized during the period; expenditure performance 35.55%.</t>
  </si>
  <si>
    <t>Target as stated in budget: 170 — facilitate and coordinate review of cases/amendments of Railway Act, Cap. 170 and its regulations and related matters thereto by June 2027</t>
  </si>
  <si>
    <t>Mid-Year FY2025/26 (DIRECTORATE OF LEGAL SERVICES): No review of laws was done during the period. Budget 103,950,000; expenditure 6,410,000; spent 6.17%. Activity code is used in more than one unit; confirm the exact owner during sign-off.</t>
  </si>
  <si>
    <t>Adopt FY 2025/26 mid-year actual/interim baseline: No review of laws was done during the period; expenditure performance 6.17%.</t>
  </si>
  <si>
    <t>Target as stated in budget: 50 — review 50 employment contracts, vet 50 procurement &amp; operational Contracts (and submission of same to the AG), 50 lease agreements, 10 MoUs, and other Agreements of the Corporation by June 2027</t>
  </si>
  <si>
    <t>Mid-Year FY2025/26 (DIRECTORATE OF LEGAL SERVICES): 525 employment contracts, 39 procurement contracts, 22 Addendum, 509 lease agreements, 7 operational agreements and 8 MOU's were vetted/ reviewed. Budget 15,450,000; expenditure 1,614,000; spent 10.45%. Activity code is used in more than one unit; confirm the exact owner during sign-off.</t>
  </si>
  <si>
    <t>Adopt FY 2025/26 mid-year actual/interim baseline: 525 employment contracts, 39 procurement contracts, 22 Addendum, 509 lease agreements, 7 operational agreements and 8 MOU's were vetted/ reviewed; expenditure performance 10.45%.</t>
  </si>
  <si>
    <t>Target as stated in budget: 4 — facilitate four (4) Ordinary &amp; four (4) Extra ordinary Board Meetings by June 2027</t>
  </si>
  <si>
    <t>Target as stated in budget: 4 — facilitate four (4) statutory Board Committes meetings by June 2027</t>
  </si>
  <si>
    <t>Target as stated in budget: 8 — facilitate 8 Board members in Monitoring and evaluation of TRC projects by June 2027</t>
  </si>
  <si>
    <t>Target as stated in budget: 4,160 — facilitate monitoring operations of 4,160 passenger and 1,730 freight train by June, 2,027</t>
  </si>
  <si>
    <t>Mid-Year FY2025/26 (DIRECTORATE OF OPERATION (DRO)): A total of 1823 MGR freight trains were run during the period covering 549,600 train-km, 973 commercial trains and 850 other trains. A total of 125 SGR freight trains... Budget 768,694,000; expenditure 481,830,000; spent 62.7%. Activity code is used in more than one unit; confirm the exact owner during sign-off.</t>
  </si>
  <si>
    <t>Q3 MGR/SGR benchmark: Punctuality - Freight Trains — MGR 80 %; SGR 100 %.</t>
  </si>
  <si>
    <t>Adopt FY 2025/26 mid-year actual/interim baseline: A total of 1823 MGR freight trains were run during the period covering 549,600 train-km, 973 commercial trains and 850 other trains. A total of 125 SGR freight trains; expenditure performance 62.7%.</t>
  </si>
  <si>
    <t>Target as stated in budget: 12 — review and develop 12 traffic Operating Manuals by June 2027</t>
  </si>
  <si>
    <t>Director / Section Manager - Traffic Control Section</t>
  </si>
  <si>
    <t>Mid-Year FY2025/26 (DIRECTORATE OF OPERATION (DRO)): SGR working timetable reviewed, Preparation and collection of data for Train Control Procedures Manual done. Budget 275,300,000; expenditure 25,500,000; spent 9.3%. Activity code is used in more than one unit; confirm the exact owner during sign-off.</t>
  </si>
  <si>
    <t>Adopt FY 2025/26 mid-year actual/interim baseline: SGR working timetable reviewed, Preparation and collection of data for Train Control Procedures Manual done; expenditure performance 9.3%.</t>
  </si>
  <si>
    <t>Complete approved FY 2026/27 activity/milestone — facilitate monitoring and cordinating train operations during accidents,dissaster and emergencies by June 2027</t>
  </si>
  <si>
    <t>Mid-Year FY2025/26 (DIRECTORATE OF OPERATION (DRO)): All accidents occurred during the period were attended in time. Budget 673,290,000; expenditure 581,140,000; spent 86.3%. Activity code is used in more than one unit; confirm the exact owner during sign-off.</t>
  </si>
  <si>
    <t>Complete approved FY 2026/27 activity/milestone — facilitate monitoring of of electronic cargo management system (e-cargo) operations,development and updating wagon database by June 2027</t>
  </si>
  <si>
    <t>Mid-Year FY2025/26 (DIRECTORATE OF OPERATION (DRO)): 7 Staff were trained and facilitated to use the e-cargo information system. Budget 127,960,000; expenditure 2,400,000; spent 1.9%.</t>
  </si>
  <si>
    <t>Adopt FY 2025/26 mid-year actual/interim baseline: 7 Staff were trained and facilitated to use the e-cargo information system; expenditure performance 1.9%.</t>
  </si>
  <si>
    <t>Complete approved FY 2026/27 activity/milestone — Carry out traffic inspection to ensure adherence of safety,station handling and train operation rules and regulations June, 2027</t>
  </si>
  <si>
    <t>Adopt FY 2025/26 mid-year interim baseline: 73 working stations/traffic inspections were conducted across MGR and SGR operations.</t>
  </si>
  <si>
    <t>Complete approved FY 2026/27 activity/milestone — conduct Familiarization and sensitization for MGR and SGR train operations critical staff by June 2027</t>
  </si>
  <si>
    <t>Adopt FY 2025/26 mid-year interim baseline: 80 critical operations staff were familiarized and sensitized at stations, control offices and on trains.</t>
  </si>
  <si>
    <t>Complete approved FY 2026/27 activity/milestone — provide working tools for daily trains operations by June 2027</t>
  </si>
  <si>
    <t>Adopt FY 2025/26 mid-year interim baseline: train operation supporting tools were provided and the goods procurement plan was prepared.</t>
  </si>
  <si>
    <t>Complete approved FY 2026/27 activity/milestone — provide conducive working environment to operation staff by June 2027</t>
  </si>
  <si>
    <t>Adopt FY 2025/26 mid-year interim baseline: office consumables for operations staff were provided.</t>
  </si>
  <si>
    <t>Complete approved FY 2026/27 activity/milestone — facilitate operation staff to attend local and international training/workshop by June 2027</t>
  </si>
  <si>
    <t>Adopt FY 2025/26 mid-year interim baseline: no local/international training or workshop for operations staff was implemented by mid-year.</t>
  </si>
  <si>
    <t>Target as stated in budget: 210 — conduct 210 Tender Board Meeting, 178 Evaluation and Negotiation meetings and facilitate TRC Tender Advertisement and Tender Award by June, 2024</t>
  </si>
  <si>
    <t>Complete approved FY 2026/27 activity/milestone — facilitate procurement activities and disposal of goods by June, 2024</t>
  </si>
  <si>
    <t>Procurement file, contract award, delivery note and acceptance certificate</t>
  </si>
  <si>
    <t>Complete approved FY 2026/27 activity/milestone — prepare and update TRC inventory and conduct Annual Stocktaking by June, 2024</t>
  </si>
  <si>
    <t>Complete approved FY 2026/27 activity/milestone — prepare and develop comprehensive TRC Procurement and Action Plan by June 2027</t>
  </si>
  <si>
    <t>Target as stated in budget: 42 — provide office supplies and equipment to 42 staff by June 2027</t>
  </si>
  <si>
    <t>Complete approved FY 2026/27 activity/milestone — conduct two seminars and training to staff and Board of Directors regarding regular changes on procurement Act and Regulations by June, 2024</t>
  </si>
  <si>
    <t>Supports institutional delivery capacity; report corporate-level items in the monitoring plan and keep routine items in directorate trackers. Also confirm/update the source milestone date for FY 2026/27 reporting.</t>
  </si>
  <si>
    <t>Mid-Year FY2025/26 (DIRECTORATE OF OPERATION (DRO)): NIL Budget 2,081,552,500; expenditure 0; spent 0%. Activity code is used in more than one unit; confirm the exact owner during sign-off.</t>
  </si>
  <si>
    <t>Adopt FY 2025/26 mid-year actual/interim baseline: NIL; expenditure performance 0%.</t>
  </si>
  <si>
    <t>Target as stated in budget: 10 — provide ten (10) professional training to procurement staff by June 2027</t>
  </si>
  <si>
    <t>Target as stated in budget: 20 — facilitate Clearance of Overseas consignments from 20 contracts by June 2027</t>
  </si>
  <si>
    <t>Complete approved FY 2026/27 activity/milestone — facilitate logistics of supplies to two warehouses by June 2027</t>
  </si>
  <si>
    <t>Mid-Year FY2025/26 (DIRECTORATE OF ENGINEERING CIVIL AND INFRASTRUCTURE (DECI)): During the quarter, the Corporation facilitated timely payments to support routine daily and monthly inspections, as well as minor maintenance works across buildings,... Budget 3,648,000,000; expenditure 1,639,490,646.00; spent 45%. Activity code is used in more than one unit; confirm the exact owner during sign-off.</t>
  </si>
  <si>
    <t>Adopt FY 2025/26 mid-year actual/interim baseline: During the quarter, the Corporation facilitated timely payments to support routine daily and monthly inspections, as well as minor maintenance works across buildings; expenditure performance 45%.</t>
  </si>
  <si>
    <t>Target as stated in budget: 12 — facilitate 12 staff to attend, training, workshops and annual meetings related to Public Relations Affair by June 2027</t>
  </si>
  <si>
    <t>Mid-Year FY2025/26 (PUBLIC RELATIONS UNIT): Four (4) out of twelve (12) staff have participated in protocol and diplomacy training. Budget 58,600,000; expenditure 4,300,000; spent 7.34%. Activity code is used in more than one unit; confirm the exact owner during sign-off.</t>
  </si>
  <si>
    <t>Adopt FY 2025/26 mid-year actual/interim baseline: Four (4) out of twelve (12) staff have participated in protocol and diplomacy training; expenditure performance 7.34%.</t>
  </si>
  <si>
    <t>Target as stated in budget: 15 — provide conducive working environment to 15 departmental staff by June 2027</t>
  </si>
  <si>
    <t>Complete approved FY 2026/27 activity/milestone — prepare and disseminate corporation’s performance information to the public to enhance corporate branding by June 2027.</t>
  </si>
  <si>
    <t>Mid-Year FY2025/26 (PUBLIC RELATIONS UNIT): i) TRC Website Revamping (Template Design and Prototype Development Requirement Gathering and Verification Development and Backend Setup already done. ii) 8 TV programs... Budget 352,427,500; expenditure 110,161,584; spent 31.26%.</t>
  </si>
  <si>
    <t>Adopt FY 2025/26 mid-year actual/interim baseline: i) TRC Website Revamping (Template Design and Prototype Development Requirement Gathering and Verification Development and Backend Setup already done. ii) 8 TV programs; expenditure performance 31.26%.</t>
  </si>
  <si>
    <t>Complete approved FY 2026/27 activity/milestone — Develop and implement Corporate Social Responsibility (CSR) Policy by June 2027</t>
  </si>
  <si>
    <t>Mid-Year FY2025/26 (PUBLIC RELATIONS UNIT): Ten (10) contributions have been provided to eligible stakeholders in line with the approved criteria. Budget 176,800,000; expenditure 88,630,000; spent 50.13%.</t>
  </si>
  <si>
    <t>Adopt FY 2025/26 mid-year actual/interim baseline: Ten (10) contributions have been provided to eligible stakeholders in line with the approved criteria; expenditure performance 50.13%.</t>
  </si>
  <si>
    <t>Target as stated in budget: at least 4 times — conduct quarterly public awareness campaigns on vandalism prevention along the railway corridor by June 2027.</t>
  </si>
  <si>
    <t>Mid-Year FY2025/26 (PUBLIC RELATIONS UNIT): N/L Budget 110,933,333; expenditure 0; spent 0.00%.</t>
  </si>
  <si>
    <t>Adopt FY 2025/26 mid-year actual/interim baseline: N/L; expenditure performance 0.00%.</t>
  </si>
  <si>
    <t>Complete approved FY 2026/27 activity/milestone — coordinate and participate in National and International exhibition, TRC Week and other related events by June 2027</t>
  </si>
  <si>
    <t>Mid-Year FY2025/26 (PUBLIC RELATIONS UNIT): TRC participated in three (3) national exhibitions include; i) Nanenane Farmers, ii) First Sustainable Land Transport Exhibition and Zanzibar Trade Exhibition. Budget 387,583,333; expenditure 133,729,800; spent 34.50%.</t>
  </si>
  <si>
    <t>Adopt FY 2025/26 mid-year actual/interim baseline: TRC participated in three (3) national exhibitions include; i) Nanenane Farmers, ii) First Sustainable Land Transport Exhibition and Zanzibar Trade Exhibition; expenditure performance 34.50%.</t>
  </si>
  <si>
    <t>Complete approved FY 2026/27 activity/milestone — monitor institional security services to SGR infrastracture and operation by June 2027</t>
  </si>
  <si>
    <t>Adopt FY 2025/26 mid-year interim baseline: security service procurement site visits were conducted and scanner/CCTV monitoring at SGR stations was undertaken.</t>
  </si>
  <si>
    <t>Complete approved FY 2026/27 activity/milestone — coordinate and participate in the International Railway Safety Week by June 2027</t>
  </si>
  <si>
    <t>Adopt FY 2025/26 mid-year interim baseline: Safety Week was deferred due to General Election activities.</t>
  </si>
  <si>
    <t>Target as stated in budget: at least 4 times — conduct quarterly safety inspections, auditing, and compliance assessments of railway infrastructure, operations and maintenance by June 2027.</t>
  </si>
  <si>
    <t>Adopt FY 2025/26 mid-year interim baseline: safety inspections of railway infrastructure, rolling stock and workshops were conducted across the MGR network and SGR works.</t>
  </si>
  <si>
    <t>Complete approved FY 2026/27 activity/milestone — conduct timely and comprehensive investigations of all fatal train accidents and incidents and ensure implementation of corrective actions by June 2027.</t>
  </si>
  <si>
    <t>TRC Budget 2026/27; Signed ISP 2024/25–2025/26; Treasury Registrar Performance Contract 2025/26; MGR/SGR Q3 Operations Benchmark; LATRA Q1 Report</t>
  </si>
  <si>
    <t>Complete approved FY 2026/27 activity/milestone — conduct regular inspections of firefighting equipment, Station building, offices across railway infrastructure in line with OSH regulations by June 2027.</t>
  </si>
  <si>
    <t>Baseline not fully quantified in attached documents. Confirm FY 2025/26 firefighting equipment inspection log from RSSU/OHS records.</t>
  </si>
  <si>
    <t>Target as stated in budget: at least 4 times — conduct quarterly Occupational Health and Safety (OHS) awareness to TRC workplaces by June 2027.</t>
  </si>
  <si>
    <t>Adopt FY 2025/26 mid-year interim baseline: OSHA compliance awareness seminar was conducted for MGR TRC staff.</t>
  </si>
  <si>
    <t>Target as stated in budget: 8 — conduct eight (8) safety sensitization programs and seminars for railway staff and communities along the railway corridor by June 2027.</t>
  </si>
  <si>
    <t>Adopt FY 2025/26 mid-year interim baseline: planned safety sensitization programmes were not conducted by mid-year and were scheduled for Q3/Q4.</t>
  </si>
  <si>
    <t>Complete approved FY 2026/27 activity/milestone — develop, implement, and periodically update the Corporate Emergency Preparedness and Response Plan by June 2027.</t>
  </si>
  <si>
    <t>Adopt FY 2025/26 mid-year interim baseline: Corporate Emergency Preparedness and Response Plan update was not undertaken by mid-year.</t>
  </si>
  <si>
    <t>Complete approved FY 2026/27 activity/milestone — annually review and update the Corporate Risk Register and Fraud Risk Management Framework by June 2027.</t>
  </si>
  <si>
    <t>Adopt FY 2025/26 mid-year interim baseline: risk and fraud management follow-up should be confirmed from RSSU/risk register records; related safety management review was ongoing.</t>
  </si>
  <si>
    <t>Target as stated in budget: at least 4 times — quarterly conduct quality assurance, fraud and risk management awareness programs to staff by June 2027.</t>
  </si>
  <si>
    <t>Complete approved FY 2026/27 activity/milestone — develop, update, and monitor the implementation of Railway Operations and Maintenance books, manuals, and standard procedures by June 2027.</t>
  </si>
  <si>
    <t>Adopt FY 2025/26 mid-year interim baseline: committee meeting was held to review and recommend improvements to operational procedures following the EMU accident.</t>
  </si>
  <si>
    <t>Target as stated in budget: at least 4 times — Monitor quarterly implementation of the Safety Management System by June 2027</t>
  </si>
  <si>
    <t>Adopt FY 2025/26 mid-year interim baseline: review of the existing Safety Management System was in progress.</t>
  </si>
  <si>
    <t>Target as stated in budget: 144 — provide conducive working environment to 144 RSSU staff by June 2027</t>
  </si>
  <si>
    <t>Mid-Year FY2025/26 (SAFETY AND SECURITY UNIT (RSSU)):  Budget 82,300,000; expenditure -; spent 0.00%. Activity code is used in more than one unit; confirm the exact owner during sign-off.</t>
  </si>
  <si>
    <t>Adopt FY 2025/26 mid-year actual/interim baseline: Budget 82,300,000; expenditure -; spent 0.00%. Activity code is used in more than one unit; confirm the exact owner during sign-off.</t>
  </si>
  <si>
    <t>Complete approved FY 2026/27 activity/milestone — facilitate RSSU Staff to attend professional training, Meetings, and seminars by June 2027.</t>
  </si>
  <si>
    <t>Mid-Year FY2025/26 (SAFETY AND SECURITY UNIT (RSSU)): Four (4) Engineers have been attended the Annual Engineers Day facilitated by Engineers Registration Board. Budget 43,800,000; expenditure 3,970,000; spent 9.06%. Activity code is used in more than one unit; confirm the exact owner during sign-off.</t>
  </si>
  <si>
    <t>Adopt FY 2025/26 mid-year actual/interim baseline: Four (4) Engineers have been attended the Annual Engineers Day facilitated by Engineers Registration Board; expenditure performance 9.06%.</t>
  </si>
  <si>
    <t>Complete approved FY 2026/27 activity/milestone — procure workshop maintainance equipment and tools for SGR rolling stocks by June 2027</t>
  </si>
  <si>
    <t>Target as stated in budget: 1,430 — facilitate the procurement of the 1,430 Wagons for SGR by June 2027</t>
  </si>
  <si>
    <t>LATRA Q1 FY2025/26 Regulatory Evidence</t>
  </si>
  <si>
    <t>Target as stated in budget: 10 — procure ten (10) Hybrid Locomotives for SGR by June 2027</t>
  </si>
  <si>
    <t>Q3 MGR/SGR benchmark: Locomotive availability — MGR 90 %; SGR 90 %.</t>
  </si>
  <si>
    <t>LATRA Q1 FY2025/26: Overall Mainline Locomotive Availability (%) — July 42.2222222222222, August 35.5555555555556, September 33.3333333333333, Total/Average 37.04.</t>
  </si>
  <si>
    <t>Adopt FY 2025/26 Q1 regulatory baseline: Overall Mainline Locomotive Availability (%) Total/Average 37.04.% (LATRA Q1).</t>
  </si>
  <si>
    <t>Target as stated in budget: 20 — procure 20 Electric Locomotives and 6 Diesel - Electric Shunting locomotives for SGR train operations by June 2027</t>
  </si>
  <si>
    <t>Target as stated in budget: 130 — procure 130 SGR Passenger Coaches by June 2027</t>
  </si>
  <si>
    <t>LATRA Q1 FY2025/26: Overall Coach Availability (%) — July 64.5569620253165, August 64.5569620253165, September 66.4556962025316, Total/Average 65.19.</t>
  </si>
  <si>
    <t>TRC Budget 2026/27; Signed ISP 2024/25–2025/26; Treasury Registrar Performance Contract 2025/26; FY2025/26 Mid-Year Performance Report; LATRA Q1 Report</t>
  </si>
  <si>
    <t>Adopt FY 2025/26 Q1 regulatory baseline: Overall Coach Availability (%) Total/Average 65.19.% (LATRA Q1).</t>
  </si>
  <si>
    <t>Target as stated in budget: 37 — rehabilitate 37 coaches and 600 wagons for MGR by June 2027</t>
  </si>
  <si>
    <t>TRC Budget 2026/27; Signed ISP 2024/25–2025/26; FY2025/26 Mid-Year Performance Report; LATRA Q1 Report</t>
  </si>
  <si>
    <t>Complete approved FY 2026/27 activity/milestone — procure spare parts for maintainance of coaches and locomotives for MGR and SGR by June 2027</t>
  </si>
  <si>
    <t>Complete approved FY 2026/27 activity/milestone — procure spare parts for maintainance of Freight wagons for MGR and SGR by June 2027</t>
  </si>
  <si>
    <t>Q3 MGR/SGR benchmark: Wagon Availability — MGR 80 %; SGR 90 %.</t>
  </si>
  <si>
    <t>LATRA Q1 FY2025/26: Overall Wagon Availability (%) — July 62.981455064194, August 62.981455064194, September 66.5477888730385, Total/Average 64.17.</t>
  </si>
  <si>
    <t>Adopt FY 2025/26 Q1 regulatory baseline: Overall Wagon Availability (%) Total/Average 64.17.% (LATRA Q1).</t>
  </si>
  <si>
    <t>Complete approved FY 2026/27 activity/milestone — procure tools and Spare parts for maintainance of rolling stock, Machinery and Equipment for MGR and SGR workshops by June 2027</t>
  </si>
  <si>
    <t>Target as stated in budget: 245 — excute contract for procurement of 245 Freight wagons for MGR, by June 2027</t>
  </si>
  <si>
    <t>Complete approved FY 2026/27 activity/milestone — procure10 mainline Locomotives for MGR by June 2027</t>
  </si>
  <si>
    <t>Target as stated in budget: 5 — Remanufacturing of 5 mainline and 4 shunting Locomotives by June 2027</t>
  </si>
  <si>
    <t>Target as stated in budget: 22 — provide general repair services for 22 MGR Deluxe 1 Passenger coaches, modernisation of 33 Commuter coaches by June 2027</t>
  </si>
  <si>
    <t>Target as stated in budget: 69 — conduct Scheduled Maintenance of 69 MGR locomotives, 17 SGR Electric Locomotives and 9 EMUs by June 2027</t>
  </si>
  <si>
    <t>Director / Section Manager - Locomotive Maintenance Section</t>
  </si>
  <si>
    <t>TRC Budget 2026/27; Signed ISP 2024/25–2025/26; MGR/SGR Q3 Operations Benchmark; LATRA Q1 Report</t>
  </si>
  <si>
    <t>Target as stated in budget: 240 — conduct Scheduled maintenance of 240 MGR and 500 SGR Freight wagons by June 2027</t>
  </si>
  <si>
    <t>Director / Section Manager - Freight Cars Maintenance Section</t>
  </si>
  <si>
    <t>Target as stated in budget: 124 — conduct Scheduled maintenance of 124 MGR and 59 SGR Coaches by June 2027</t>
  </si>
  <si>
    <t>Director / Section Manager - Passenger Coaches Maintenance Section</t>
  </si>
  <si>
    <t>TRC Budget 2026/27; Signed ISP 2024/25–2025/26; LATRA Q1 Report</t>
  </si>
  <si>
    <t>Target as stated in budget: 125 — conduct Scheduled maintenance of 125 Machinery and Equipment for both MGR and SGR by June 2027</t>
  </si>
  <si>
    <t>Director / Section Manager - Rolling Stock Directorate</t>
  </si>
  <si>
    <t>Adopt FY 2025/26 mid-year interim baseline: 89 machinery/equipment were maintained, including workshop machinery, Kirow cranes, Lukas jacks, hydraulic jacks and weigh bridges.</t>
  </si>
  <si>
    <t>Complete approved FY 2026/27 activity/milestone — ensure availability of consumables for running MGR and SGR trains by June 2027</t>
  </si>
  <si>
    <t>Adopt FY 2025/26 mid-year actual/interim baseline: 3,688,931 litres of diesel and 75,440 litres of lubricants were issued/consumed.</t>
  </si>
  <si>
    <t>Complete approved FY 2026/27 activity/milestone — conduct quaterly monitoring and evaluation of Rolling stocks at the MGR and SGR workshops by June 2027</t>
  </si>
  <si>
    <t>Adopt FY 2025/26 mid-year interim baseline: 479 staff were facilitated and 928 rolling stock, machinery and equipment inspections were conducted.</t>
  </si>
  <si>
    <t>Target as stated in budget: 400 — provide 400 Rolling Stock Directorate Staff with basic requirements by June 2027</t>
  </si>
  <si>
    <t>Mid-Year FY2025/26 (DIRECTORATE OF ROLLING STOCK (DRS)): Staff were provided with basic requirements as per quarter through office imprest to ensure conducive working environment Budget 231,900,000; expenditure 12,245,000; spent 6.88%. Activity code is used in more than one unit; confirm the exact owner during sign-off.</t>
  </si>
  <si>
    <t>Adopt FY 2025/26 mid-year actual/interim baseline: Staff were provided with basic requirements as per quarter through office imprest to ensure conducive working environment; expenditure performance 6.88%.</t>
  </si>
  <si>
    <t>Target as stated in budget: 2 — participate in (2) local and (1) international workshops, (2)Trainings (including refresher courses), (4) professional meetings and conferences by June 2027</t>
  </si>
  <si>
    <t>Mid-Year FY2025/26 (DIRECTORATE OF ROLLING STOCK (DRS)): A payment was made as a attendance fees for 18 DRS professional engineers were facilitated to attend Annual Engineers Day 2025 Budget 223,700,000; expenditure 7,125,000; spent 3.19%. Activity code is used in more than one unit; confirm the exact owner during sign-off.</t>
  </si>
  <si>
    <t>Adopt FY 2025/26 mid-year actual/interim baseline: A payment was made as a attendance fees for 18 DRS professional engineers were facilitated to attend Annual Engineers Day 2025; expenditure performance 3.19%.</t>
  </si>
  <si>
    <t>Target as stated in budget: 368 km — construct Standard Gauge Railway infrastructure, consultancy services, 220kV transmission line, land acquisition and Compensation from Makutupora–Tabora (368 km) by June 2027</t>
  </si>
  <si>
    <t>Target as stated in budget: 165 km — construct Standard Gauge Railway infrastructure, consultancy services, 220kV transmission line, land acquisition and Compensation from Tabora-Isaka (165 km) by June 2027</t>
  </si>
  <si>
    <t>Target as stated in budget: 341 km — construct Standard Gauge Railway infrastructure, consultancy services, 220kV transmission line, land acquisition and Compensation from Mwanza - Isaka (341 Km) by June 2027</t>
  </si>
  <si>
    <t>Target as stated in budget: 506 km — construct Standard Gauge Railway infrastructure, 220kV transmission line and land acquisition and Compensation from Tabora-Kigoma (506km) by June 2027</t>
  </si>
  <si>
    <t>Target as stated in budget: 156.6 km — construct Standard Gauge Railway infrastructure, Consultancy services, 220kV transmission line, land acquisition and Compensation and from Uvinza - Musongati (156.6 km) by June 2027</t>
  </si>
  <si>
    <t>Complete approved FY 2026/27 activity/milestone — procure spare parts, materials and tools for maintenance of signalling and telecommunication system for MGR networks by June 2027</t>
  </si>
  <si>
    <t>Director / Section Manager - Signalling and Telecommunication Section</t>
  </si>
  <si>
    <t>Complete approved FY 2026/27 activity/milestone — upgrade Telecommunication system between Tabora - Mwanza by June 2027</t>
  </si>
  <si>
    <t>Complete approved FY 2026/27 activity/milestone — procure contractor for upgrading of Signalling system for MGR line by June 2027.</t>
  </si>
  <si>
    <t>Complete approved FY 2026/27 activity/milestone — procure contractor for installation of Fiber Optic Cable, Wayside equipments and Telephony system (Link line and Tanga - Moshi - Arusha) by June 2027</t>
  </si>
  <si>
    <t>Complete approved FY 2026/27 activity/milestone — procure spare parts, materials and tools for maintenance of Electrification systems across MGR networks by June 2027</t>
  </si>
  <si>
    <t>Complete approved FY 2026/27 activity/milestone — procure materials for Electrification of wayside stations along MGR line by June 2027.</t>
  </si>
  <si>
    <t>Complete approved FY 2026/27 activity/milestone — procure a contractor for rehabilitation of Electrical Power Supply system for MGR Workshop by June 2027</t>
  </si>
  <si>
    <t>Complete approved FY 2026/27 activity/milestone — restore SGR infrastructure and Electrification facilities during emergencies by June 2027</t>
  </si>
  <si>
    <t>Complete approved FY 2026/27 activity/milestone — procure service level agreement to ensure sustained technical support for signalling, telecommunication and electrification by June 2027.</t>
  </si>
  <si>
    <t>Complete approved FY 2026/27 activity/milestone — coordinate and oversee electrification facilities, systems, and subsystems across the SGR and MGR networks by June 2027.</t>
  </si>
  <si>
    <t>Mid-Year FY2025/26 (SAFETY AND SECURITY UNIT (RSSU)): During the period, the unit conducted the following activities Site visits with bidders intending to provide security services for the SGR infrastructure along the Dar... Budget 2,070,513,936; expenditure 23,440,000; spent 1.13%.</t>
  </si>
  <si>
    <t>Adopt FY 2025/26 mid-year actual/interim baseline: During the period, the unit conducted the following activities Site visits with bidders intending to provide security services for the SGR infrastructure along the Dar; expenditure performance 1.13%.</t>
  </si>
  <si>
    <t>Complete approved FY 2026/27 activity/milestone — maintain availability and regulatory compliance of electrification services across the SGR and MGR networks by June 2027.</t>
  </si>
  <si>
    <t>Mid-Year FY2025/26 (SAFETY AND SECURITY UNIT (RSSU)): For the period from July to December, 2023, Unit conducted safety inspection to railway infrastructure, rolling stock and workshop across the MGR network; inspection... Budget 170,750,000; expenditure 72,970,000; spent 42.73%.</t>
  </si>
  <si>
    <t>Adopt FY 2025/26 mid-year actual/interim baseline: For the period from July to December, 2023, Unit conducted safety inspection to railway infrastructure, rolling stock and workshop across the MGR network; inspection; expenditure performance 42.73%.</t>
  </si>
  <si>
    <t>Complete approved FY 2026/27 activity/milestone — participate in professional, national and international meetings related to Electrification by June 2027</t>
  </si>
  <si>
    <t>Complete approved FY 2026/27 activity/milestone — conduct national and international short course training related to Electrification by June 2027</t>
  </si>
  <si>
    <t>Complete approved FY 2026/27 activity/milestone — Construction of Modernized Railway Training Center (MRTC) Project by June 2027</t>
  </si>
  <si>
    <t>FY 2025/26 approved estimate: TZS 710,000,000</t>
  </si>
  <si>
    <t>Collect TZS 882,600,000 during FY 2026/27</t>
  </si>
  <si>
    <t>Adopt FY 2025/26 approved estimate as interim baseline: TZS 710,000,000. Replace with FY 2025/26 actual outturn/ledger figure after year-end close.</t>
  </si>
  <si>
    <t>Complete approved FY 2026/27 activity/milestone — facilitate training and supervision of students at industrial training programme by June 2027</t>
  </si>
  <si>
    <t>Adopt FY 2025/26 mid-year interim baseline: training and industrial supervision of 512 students were conducted according to the academic calendar.</t>
  </si>
  <si>
    <t>Complete approved FY 2026/27 activity/milestone — review and implement curriculam by June 2027</t>
  </si>
  <si>
    <t>Complete approved FY 2026/27 activity/milestone — coordinate and participate in academic national inter-universities and colleges exhibitions,festivals and other related events by June 2027</t>
  </si>
  <si>
    <t>Complete approved FY 2026/27 activity/milestone — manage students information management system,institute website and Internet services by June 2027</t>
  </si>
  <si>
    <t>Complete approved FY 2026/27 activity/milestone — facilitate capacity building to staff by June 2027</t>
  </si>
  <si>
    <t>Complete approved FY 2026/27 activity/milestone — facilitate availability of teaching and learning materials to TIRTEC by June 2027</t>
  </si>
  <si>
    <t>Mid-Year FY2025/26 (TANZANIA INSTITUTE OF RAIL TECHNOLOGY (TIRTEC)): Staff attended official duties to implement TIRTEC academic and administrative matters as per NACTVET standards and guidelines. Budget 139,156,667; expenditure 35,455,000; spent 25.48%. Activity code is used in more than one unit; confirm the exact owner during sign-off.</t>
  </si>
  <si>
    <t>Adopt FY 2025/26 mid-year actual/interim baseline: Staff attended official duties to implement TIRTEC academic and administrative matters as per NACTVET standards and guidelines; expenditure performance 25.48%.</t>
  </si>
  <si>
    <t>Complete approved FY 2026/27 activity/milestone — supervise academics and administrative matters by June 2027</t>
  </si>
  <si>
    <t>Mid-Year FY2025/26 (TANZANIA INSTITUTE OF RAIL TECHNOLOGY (TIRTEC)): Head of TIRTEC departments prepared and submitted academic requirements for teaching and learning. Manufacturing 200 combined unit (chairs and tables) for use by... Budget 216,000,000; expenditure 12,420,540; spent 5.75%. Activity code is used in more than one unit; confirm the exact owner during sign-off.</t>
  </si>
  <si>
    <t>Adopt FY 2025/26 mid-year actual/interim baseline: Head of TIRTEC departments prepared and submitted academic requirements for teaching and learning. Manufacturing 200 combined unit (chairs and tables) for use by; expenditure performance 5.75%.</t>
  </si>
  <si>
    <t>Complete approved FY 2026/27 activity/milestone — conduct Advisory Institute Board of Governor meetings by June 2027</t>
  </si>
  <si>
    <t>Mid-Year FY2025/26 (TANZANIA INSTITUTE OF RAIL TECHNOLOGY (TIRTEC)): The unit coordinated and prepared the budget for the graduation ceremony, The graduation to be conducted on second quarter 6th December 2025. The program of preparing... Budget 76,810,000; expenditure 31,810,000; spent 41.41%. Activity code is used in more than one unit; confirm the exact owner during sign-off.</t>
  </si>
  <si>
    <t>Adopt FY 2025/26 mid-year actual/interim baseline: The unit coordinated and prepared the budget for the graduation ceremony, The graduation to be conducted on second quarter 6th December 2025. The program of preparing; expenditure performance 41.41%.</t>
  </si>
  <si>
    <t>Complete approved FY 2026/27 activity/milestone — facilitate TIRTEC staff to attend local professional boards trainings,meetings and workshops by June 2027</t>
  </si>
  <si>
    <t>Mid-Year FY2025/26 (TANZANIA INSTITUTE OF RAIL TECHNOLOGY (TIRTEC)): Admission and Examination officers attended NACTVET workshop trainings Budget 24,450,000; expenditure 4,110,000; spent 16.81%. Activity code is used in more than one unit; confirm the exact owner during sign-off.</t>
  </si>
  <si>
    <t>Adopt FY 2025/26 mid-year actual/interim baseline: Admission and Examination officers attended NACTVET workshop trainings; expenditure performance 16.81%.</t>
  </si>
  <si>
    <t>Target as stated in budget: 60 — provide conducive working environment to 60 TIRTEC staff by June 2027</t>
  </si>
  <si>
    <t>Mid-Year FY2025/26 (TANZANIA INSTITUTE OF RAIL TECHNOLOGY (TIRTEC)): Provision of a supportive and conducive environment that enables staff to perform effectively. Budget 126,080,000; expenditure 34,140,000; spent 27.08%. Activity code is used in more than one unit; confirm the exact owner during sign-off.</t>
  </si>
  <si>
    <t>Adopt FY 2025/26 mid-year actual/interim baseline: Provision of a supportive and conducive environment that enables staff to perform effectively; expenditure performance 27.08%.</t>
  </si>
  <si>
    <t>Complete approved FY 2026/27 activity/milestone — organize and facilitate TIRTEC graduation ceremony by June 2027</t>
  </si>
  <si>
    <t>Mid-Year FY2025/26 (TANZANIA INSTITUTE OF RAIL TECHNOLOGY (TIRTEC)): One academic and advisory board meeting conducted as per NACTVET Budget 170,000,000; expenditure -; spent 0.00%. Activity code is used in more than one unit; confirm the exact owner during sign-off.</t>
  </si>
  <si>
    <t>Adopt FY 2025/26 mid-year actual/interim baseline: One academic and advisory board meeting conducted as per NACTVET; expenditure performance 0.00%.</t>
  </si>
  <si>
    <t>Complete approved FY 2026/27 activity/milestone — enhance performance of DSM Zone by coordinating daily train operations and promptly clearing accidents and incidents by June 2027.</t>
  </si>
  <si>
    <t>Zonal Manager - Dar Es Salaam Zone</t>
  </si>
  <si>
    <t>Target as stated in budget: 597 — Undertake routine maintenance of 597 MGR and 1,014 SGR freight wagons to support efficient DSM Zone operations by June 2027.</t>
  </si>
  <si>
    <t>Target as stated in budget: 50 — Maintain operational reliability and safety in the DSM Zone through routine maintenance of 50 MGR and SGR machinery and equipment by June 2027.</t>
  </si>
  <si>
    <t>Target as stated in budget: 35 — Ensure reliable operations in DSM Zone through routine maintenance of 35 MGR locomotives, 17 SGR electric locomotives, and 9 EMUs by June 2027.</t>
  </si>
  <si>
    <t>Complete approved FY 2026/27 activity/milestone — Conduct routine inspection and maintenance of signaling and telecommunication infrastructure (facilities, systems, and subsystems)for both SGR and MGR lines to support DSM Zone operations by June 2027.</t>
  </si>
  <si>
    <t>Complete approved FY 2026/27 activity/milestone — Facilitate and manage routine MGR &amp; SGR freight train operations in DSM Zone to ensure efficient and timely service, by June 2027</t>
  </si>
  <si>
    <t>TRC Budget 2026/27; Signed ISP 2024/25–2025/26; Treasury Registrar Performance Contract 2025/26; MGR/SGR Q3 Operations Benchmark</t>
  </si>
  <si>
    <t>Complete approved FY 2026/27 activity/milestone — Coordinate and manage daily MGR and SGR passenger train operations in DSM Zone, by June 2027</t>
  </si>
  <si>
    <t>Complete approved FY 2026/27 activity/milestone — Carry out routine train operations monitoring and inspections of all operational stations in DSM Zone by June 2027.</t>
  </si>
  <si>
    <t>Complete approved FY 2026/27 activity/milestone — Provide targeted familiarization and sensitization programs for critical MGR and SGR train operations staff by June 2027.</t>
  </si>
  <si>
    <t>Complete approved FY 2026/27 activity/milestone — Provide necessary working and protective tools to support daily train operations by June 2027.</t>
  </si>
  <si>
    <t>Target as stated in budget: at least 4 times — conduct quarterly joint inspection of rail infrastructure and operations (MGR&amp;SGR) by June 2027</t>
  </si>
  <si>
    <t>Complete approved FY 2026/27 activity/milestone — conduct routine inspection and maintainance of rail track,civil structures and Operation buildings of SGR and MGR by June 2027</t>
  </si>
  <si>
    <t>Complete approved FY 2026/27 activity/milestone — ensure smooth operations of MGR and SGR in DSM Zone by June 2027.</t>
  </si>
  <si>
    <t>Complete approved FY 2026/27 activity/milestone — Maintain MEP Facilities for MGR Operations and Technical Building Tanga zone by June 2027</t>
  </si>
  <si>
    <t>Zonal Manager - Tanga Zone</t>
  </si>
  <si>
    <t>Target as stated in budget: 41 — conduct routine maintenance of 41 locomotives by June 2027</t>
  </si>
  <si>
    <t>Target as stated in budget: 322 — conduct routine maintenance of 322 Freight wagons by June 2027</t>
  </si>
  <si>
    <t>Complete approved FY 2026/27 activity/milestone — facilitate daily Freight trains operation activities by June 2027</t>
  </si>
  <si>
    <t>Complete approved FY 2026/27 activity/milestone — facilitate clearence of Accidents and incidents by June 2027</t>
  </si>
  <si>
    <t>Complete approved FY 2026/27 activity/milestone — Carry out traffic inspection and daily monitoring of trains, stations and customers experience by June 2027</t>
  </si>
  <si>
    <t>Complete approved FY 2026/27 activity/milestone — facilitate the efficient transshipment of freight by June 2027.</t>
  </si>
  <si>
    <t>Complete approved FY 2026/27 activity/milestone — conduct routine inspection and maintenance of Electrification Infrastructures by June 2027</t>
  </si>
  <si>
    <t>Target as stated in budget: 33 — conduct routine maintenance of 33 MGR locomotives by June 2027</t>
  </si>
  <si>
    <t>Target as stated in budget: 301 — conduct routine maintenance of 301 MGR Freight Wagons by June 2027</t>
  </si>
  <si>
    <t>Complete approved FY 2026/27 activity/milestone — facilitate daily Passenger Train Operation Activities by June 2027</t>
  </si>
  <si>
    <t>Complete approved FY 2026/27 activity/milestone — facilitate daily Freight Trains Operation Activities by June 2027</t>
  </si>
  <si>
    <t>Complete approved FY 2026/27 activity/milestone — facilitate Zonal Staff to Atted Professional Trainings, Seminar and Workshop, by June 2027.</t>
  </si>
  <si>
    <t>Complete approved FY 2026/27 activity/milestone — facilitate zonal staff to attend profesional trainings,seminars and workshop Tanga zone by June 2027</t>
  </si>
  <si>
    <t>Complete approved FY 2026/27 activity/milestone — facilitate Zonal Staff to attend Professional Trainings, Seminars and Workshop by June 2027</t>
  </si>
  <si>
    <t>Target as stated in budget: 114 — implement DSM Zone routine maintenance programs for 114 MGR and 77 SGR coaches by June 2027.</t>
  </si>
  <si>
    <t>Complete approved FY 2026/27 activity/milestone — maintain MEP Facilities for SGR and MGR Operational and Technical Building in DSM Zone, by June 2027.</t>
  </si>
  <si>
    <t>Target as stated in budget: 10 — facilitate running staff accomodation and operation of 10 running/rest rooms by June 2027</t>
  </si>
  <si>
    <t>Complete approved FY 2026/27 activity/milestone — facilitate daily monitoring of railway infrastructure by June 2027</t>
  </si>
  <si>
    <t>Complete approved FY 2026/27 activity/milestone — provide conducive working environment to Zonal staff by June 2027</t>
  </si>
  <si>
    <t>Complete approved FY 2026/27 activity/milestone — provide conducive working environment to Tanga Zone staff by June 2027</t>
  </si>
  <si>
    <t>Complete approved FY 2026/27 activity/milestone — facilitate employees participation in sports and games (Bonanza) by June 2027</t>
  </si>
  <si>
    <t>Complete approved FY 2026/27 activity/milestone — Conduct routine inspections and maintenance of power supply, energy infrastructure, and the SGR overhead catenary system (OCS) to support DSM Zone operations by June 2027.</t>
  </si>
  <si>
    <t>Complete approved FY 2026/27 activity/milestone — facilitate maintenace and verification of weigh scale by June 2027</t>
  </si>
  <si>
    <t>Complete approved FY 2026/27 activity/milestone — conduct Market of TRC Services and Customer Satisfaction Survey by, June 2027.</t>
  </si>
  <si>
    <t>Complete approved FY 2026/27 activity/milestone — coordinate and participate in the Customer Services Week exhibition by June 2027</t>
  </si>
  <si>
    <t>Complete approved FY 2026/27 activity/milestone — conduct Market Survey of TRC Services by, June 2027.</t>
  </si>
  <si>
    <t>Complete approved FY 2026/27 activity/milestone — register and supervise construction of new wayleave and level crossing in DSM Zone both MGR and SGR, by June 2027.</t>
  </si>
  <si>
    <t>Target as stated in budget: 28 — maintain 28 existing motor vehicles and motorcycles in DSM Zone by June 2027</t>
  </si>
  <si>
    <t>Target as stated in budget: 12 — maintain 12 motor trolleys and 4 of machinery and equipment in DSM Zone by June 2027</t>
  </si>
  <si>
    <t>Target as stated in budget: 3 — facilitate 3 Railway Dispensaries to provide health service to staff and community by June 2027</t>
  </si>
  <si>
    <t>Target as stated in budget: at least 4 times — conduct quarterly joint inspection of railways operations and infrastructure Tanga zone by June 2027</t>
  </si>
  <si>
    <t>Target as stated in budget: 12 monthly cycles — conduct daily and monthly inspection and maintainance railway infrastructures &amp; Operation buildings by June 2027</t>
  </si>
  <si>
    <t>Target as stated in budget: 3 — maintain 3 existing motor vehicles by June 2027</t>
  </si>
  <si>
    <t>Target as stated in budget: 3 — maintain 3 motor trolleys and 3 of machinery and equipment Tanga zone by June 2027</t>
  </si>
  <si>
    <t>Complete approved FY 2026/27 activity/milestone — conduct routine inspection and maintenance of signal and telecommunication infrastructure (facilities, system and subsystem) by June 2027</t>
  </si>
  <si>
    <t>Complete approved FY 2026/27 activity/milestone — conduct routine inspections and maintenance on power supply and energy infrastructure by June 2027</t>
  </si>
  <si>
    <t>Target as stated in budget: 192 — conduct routine maintenance of 192 Coaches wagons by June 2027</t>
  </si>
  <si>
    <t>Complete approved FY 2026/27 activity/milestone — provide working and protection tools for daily trains movement by June 2027</t>
  </si>
  <si>
    <t>Complete approved FY 2026/27 activity/milestone — Conduct Customer Satisfaction Survey by June 2027.</t>
  </si>
  <si>
    <t>Complete approved FY 2026/27 activity/milestone — conduct familiarization and sensitization for train operations critical staff by June 2027</t>
  </si>
  <si>
    <t>Target as stated in budget: 1 — facilitate 1 Railway Dispensaries to provide health service to staff and community by June 2027</t>
  </si>
  <si>
    <t>Complete approved FY 2026/27 activity/milestone — conduct routine inspection and maintenance of Signaling and Telecommunication Infrastructures by June 2027</t>
  </si>
  <si>
    <t>Target as stated in budget: 125 — conduct routine maintenance of 125 Machinery and Equipment for both MGR and SGR by June 2027</t>
  </si>
  <si>
    <t>Target as stated in budget: 70 — conduct routine maintenance of 70 MGR Coaches by June 2027</t>
  </si>
  <si>
    <t>Complete approved FY 2026/27 activity/milestone — conduct Customer Satisfaction Survey by, June 2027.</t>
  </si>
  <si>
    <t>Complete approved FY 2026/27 activity/milestone — maintain existing customers and develop a new customer segment for MGR and SGR by June 2027</t>
  </si>
  <si>
    <t>Target as stated in budget: at least 4 times — conduct quarterly joint inspection of Rail infrastructures and operations by June 2027</t>
  </si>
  <si>
    <t>Complete approved FY 2026/27 activity/milestone — facilitate routine maintenance of railway insfractructures, Operational buildings by June 2027</t>
  </si>
  <si>
    <t>Target as stated in budget: 12 monthly cycles — conduct daily and monthly inspection and Maintenance of MGR and SGR railway network by June 2027</t>
  </si>
  <si>
    <t>Target as stated in budget: 10 — maintain 10 motor trolleys and 21 of machinery and equipment by June 2027</t>
  </si>
  <si>
    <t>Target as stated in budget: 5 — maintain 5 existing motor vehicles and motorcycles by June 2027</t>
  </si>
  <si>
    <t>Complete approved FY 2026/27 activity/milestone — maintain MEP facilities for SGR and MGR operational and Techinical builiding by June 2027</t>
  </si>
  <si>
    <t>Complete approved FY 2026/27 activity/milestone — facilitate routine Zonal's staff activities in Tabora Zone by June 2027</t>
  </si>
  <si>
    <t>Complete approved FY 2026/27 activity/milestone — conduct Familiarization and sensitization for train operations critical staff by June 2027</t>
  </si>
  <si>
    <t>Target as stated in budget: 4 — facilitate 4 Railway Dispensaries to provide health service to staff and community by June 2027</t>
  </si>
  <si>
    <t>Target as stated in budget: 208 — provide Primary School education to 208 employees children in remote areas and wayside stations by June 2027</t>
  </si>
  <si>
    <t>Complete approved FY 2026/27 activity/milestone — conduct two Board Meeting of Itigi primary school and Graduation ceremony by June 2027</t>
  </si>
  <si>
    <t>Target as stated in budget: 6 — facilitate running staff accomodation and operation of 6 running/rest rooms by June 2027</t>
  </si>
  <si>
    <t>Strategic Alignment Update</t>
  </si>
  <si>
    <t>Status</t>
  </si>
  <si>
    <t>Action</t>
  </si>
  <si>
    <t>Owner</t>
  </si>
  <si>
    <t>ISP columns added to KPI Confirmation Matrix</t>
  </si>
  <si>
    <t>Completed</t>
  </si>
  <si>
    <t>Review and confirm strategic link during baseline meetings</t>
  </si>
  <si>
    <t>Corporate Planning / M&amp;E</t>
  </si>
  <si>
    <t>Critical/Core sign-off aligned to ISP</t>
  </si>
  <si>
    <t>Use sign-off sheet for director-level validation</t>
  </si>
  <si>
    <t>Responsible Directorates</t>
  </si>
  <si>
    <t>Baseline confidence introduced</t>
  </si>
  <si>
    <t>Resolve Low confidence baselines first</t>
  </si>
  <si>
    <t>Data Owners / Finance / Projects</t>
  </si>
  <si>
    <t>ISP Alignment Map added</t>
  </si>
  <si>
    <t>Use as reference for Monitoring Plan structure</t>
  </si>
  <si>
    <t>M&amp;E Team</t>
  </si>
  <si>
    <t>Critical and Core KPI Sign-Off List — Strategic Plan and Performance Evidence Aligned</t>
  </si>
  <si>
    <t>This printable working list supports validation meetings. It now shows the new FY 2025/26 evidence, Performance Contract links, MGR/SGR benchmarks and LATRA references where applicable. The main KPI Confirmation Matrix remains the control sheet for final updates.</t>
  </si>
  <si>
    <t>Objective D: Financial management and marketing strengthened</t>
  </si>
  <si>
    <t>Directly linked to revenue growth, financial controls, marketing, business research, property commercialization and audited financial reporting.</t>
  </si>
  <si>
    <t>Confirm supporting evidence and secure director/manager sign-off; update baseline confidence after evidence is reviewed by M&amp;E.</t>
  </si>
  <si>
    <t>Revenue Performance Tracker; Finance-led monthly evidence return; dashboard if Critical/Core.</t>
  </si>
  <si>
    <t>Objective E: Railway transport and logistics services improved</t>
  </si>
  <si>
    <t>Directly linked to passenger/freight services, train operations, logistics, customer service, cargo tracking and service reliability.</t>
  </si>
  <si>
    <t>Corporate Monitoring Plan and executive dashboard.</t>
  </si>
  <si>
    <t>Directorate Monitoring Matrix and quarterly performance review.</t>
  </si>
  <si>
    <t>ISP Objective D anchors revenue, financing, marketing, property, procurement and financial management KPIs. Confirm baselines from audited accounts, ledgers and approved revenue reports.</t>
  </si>
  <si>
    <t>ISP Objective E anchors passenger, freight, logistics, traffic control, service quality, customer service and operational performance KPIs.</t>
  </si>
  <si>
    <t>Objective C: Railway infrastructure, rolling stock and safety system improved</t>
  </si>
  <si>
    <t>ISP Objective C is the main strategic anchor for infrastructure, rolling stock, signalling, electrification, network reliability and railway safety KPIs.</t>
  </si>
  <si>
    <t>Project owner to confirm 30-Jun-2026 physical/financial opening position with certificate or approved progress report.</t>
  </si>
  <si>
    <t>Directly linked to network reliability, rolling stock availability, signalling/electrification, safety and infrastructure maintenance priorities.</t>
  </si>
  <si>
    <t>Responsible unit to submit baseline value, baseline date, evidence source and named officer before the Monitoring Plan is finalized.</t>
  </si>
  <si>
    <t>Objective F: Capacity of the Corporation to discharge its mandates enhanced</t>
  </si>
  <si>
    <t>ISP Objective F anchors staffing, training, ICT, planning, legal, administration, procurement support and corporate institutional-capacity KPIs.</t>
  </si>
  <si>
    <t>Objective A: HIV/AIDS infections and non-communicable diseases reduced and supportive services improved</t>
  </si>
  <si>
    <t>Institutional wellbeing and staff support; carry forward staff health/service support actions into FY 2026/27 evidence and reporting.</t>
  </si>
  <si>
    <t>Objective B: National Anti-Corruption Strategy enhanced and sustained</t>
  </si>
  <si>
    <t>Governance, complaints handling, integrity and compliance actions should be evidenced through approved registers, reports and committee records.</t>
  </si>
  <si>
    <t>Directly linked to staffing, training, systems, ICT, procurement, planning, administration and institutional performance capacity.</t>
  </si>
  <si>
    <t>Strategic Plan alignment rule</t>
  </si>
  <si>
    <t>What it means for baseline confirmation</t>
  </si>
  <si>
    <t>Evidence / implementation note</t>
  </si>
  <si>
    <t>Use the ISP as the strategic alignment layer</t>
  </si>
  <si>
    <t>Each KPI should be linked to one of the approved ISP objective/result areas so that budget monitoring is not only activity-based.</t>
  </si>
  <si>
    <t>The KPI register and confirmation matrix should show Strategic Plan → Budget → KPI → Unit Owner → Evidence Source.</t>
  </si>
  <si>
    <t>Do not copy expired ISP targets into FY 2026/27</t>
  </si>
  <si>
    <t>The ISP is 2024/25–2025/26; the FY 2026/27 budget remains the source of annual targets.</t>
  </si>
  <si>
    <t>Use ISP achievements, challenges and way-forward as context only unless TRC confirms continuation.</t>
  </si>
  <si>
    <t>Use prior ISP achievements as baseline context</t>
  </si>
  <si>
    <t>Where the ISP describes achievements or challenges, use them to explain why a baseline must be confirmed or updated.</t>
  </si>
  <si>
    <t>Final baseline must still come from official actual records, registers, ledgers or 30-Jun-2026 opening position.</t>
  </si>
  <si>
    <t>Escalate strategic KPIs with weak baselines</t>
  </si>
  <si>
    <t>Critical KPIs linked to infrastructure, rolling stock, safety, transport services, revenue and institutional capacity need director-level sign-off.</t>
  </si>
  <si>
    <t>Low-confidence baselines should be resolved before the first monthly or quarterly performance report.</t>
  </si>
  <si>
    <t>Additional Source</t>
  </si>
  <si>
    <t>When to Use</t>
  </si>
  <si>
    <t>How it affects the confirmation matrix</t>
  </si>
  <si>
    <t>Use where a KPI has July–December 2025 actual progress, expenditure, train operations, revenue collection, audit, HR, ICT, safety, estate or service-delivery evidence.</t>
  </si>
  <si>
    <t>Strengthens interim baselines and raises evidence confidence where the figure or achievement is directly traceable.</t>
  </si>
  <si>
    <t>MGR/SGR Q3 Operations Performance Template</t>
  </si>
  <si>
    <t>Use for punctuality, wagon turnaround, locomotive/wagon availability, line availability, speed, claims, debt collection and service quality benchmarks.</t>
  </si>
  <si>
    <t>Adds operational standards that help convert budget activities into measurable railway performance indicators.</t>
  </si>
  <si>
    <t>Use for Board-level People Management, Customer Service, Good Governance, Core Function and Financial Performance KPIs.</t>
  </si>
  <si>
    <t>Confirms corporate-level KPIs that should be visible in the Monitoring Plan and senior management dashboard.</t>
  </si>
  <si>
    <t>LATRA First Quarter Report 2025/26</t>
  </si>
  <si>
    <t>Use where the KPI relates to regulatory reporting, operational safety, service quality or compliance evidence.</t>
  </si>
  <si>
    <t>Provides external/regulatory evidence support where applicable; retain details for audit trail.</t>
  </si>
  <si>
    <t>Finance/revenue ledger and 30 June 2026 outturn</t>
  </si>
  <si>
    <t>Use for all Form 4 revenue and financing indicators.</t>
  </si>
  <si>
    <t>Confirms baseline and monthly tracking values after close of FY 2025/26.</t>
  </si>
  <si>
    <t>Baseline confidence options</t>
  </si>
  <si>
    <t>Strategic priority levels</t>
  </si>
  <si>
    <t>Monitoring use options</t>
  </si>
  <si>
    <t>Additional monitoring use option</t>
  </si>
  <si>
    <t>Unit workplan / annex tracker; report by exception.</t>
  </si>
  <si>
    <t>TRC 2026/27 KPI Baseline Confirmation — Strategic Plan Alignment Map</t>
  </si>
  <si>
    <t>This sheet summarizes how the signed TRC Interim Strategic Plan 2024/25–2025/26 has been used to align the FY 2026/27 KPI baseline and data-owner confirmation process.</t>
  </si>
  <si>
    <t>ISP Objective / Result Area</t>
  </si>
  <si>
    <t>Primary TRC units/directorates</t>
  </si>
  <si>
    <t>Typical KPIs in FY 2026/27 register</t>
  </si>
  <si>
    <t>Main evidence sources</t>
  </si>
  <si>
    <t>Monitoring use</t>
  </si>
  <si>
    <t>HRMA; Administration; staff welfare/service support units</t>
  </si>
  <si>
    <t>Health awareness, NCD/HIV support, staff welfare/service support activities</t>
  </si>
  <si>
    <t>Confirm actual activity coverage, staff records and programme implementation status</t>
  </si>
  <si>
    <t>HR/admin registers, training/awareness reports, approved service support records</t>
  </si>
  <si>
    <t>Directorate matrix / unit tracker</t>
  </si>
  <si>
    <t>Internal Audit; Legal; Procurement; Corporate Planning; responsible committees</t>
  </si>
  <si>
    <t>Integrity, audit, complaints handling, procurement compliance, governance reporting</t>
  </si>
  <si>
    <t>Confirm approved registers, committee records and status of implementation</t>
  </si>
  <si>
    <t>Audit reports, complaint registers, procurement files, committee minutes, compliance reports</t>
  </si>
  <si>
    <t>Corporate Monitoring Plan / governance review</t>
  </si>
  <si>
    <t>Civil Engineering Infrastructure; Rolling Stock; Signalling/Telecommunication/Electrification; Railway Safety and Security; relevant zones</t>
  </si>
  <si>
    <t>Track/bridge maintenance, rolling stock availability, signalling/electrification, safety/security, project progress</t>
  </si>
  <si>
    <t>Confirm opening physical condition, completed works, outstanding works, contract/progress status and safety baseline</t>
  </si>
  <si>
    <t>Engineering reports, project certificates, inspection sheets, safety/security reports, photos, maintenance records</t>
  </si>
  <si>
    <t>Corporate Monitoring Plan and executive dashboard</t>
  </si>
  <si>
    <t>Finance and Accounts; Business Development; Marketing and Research; Land and Property; Procurement; Internal Audit</t>
  </si>
  <si>
    <t>Revenue collection, property commercialization, financial controls, procurement, marketing, business development</t>
  </si>
  <si>
    <t>Confirm audited actuals, FY 2025/26 outturn, approved estimates, billing and collection evidence</t>
  </si>
  <si>
    <t>Finance ledger, audited accounts, bank reconciliations, revenue reports, property records, procurement files</t>
  </si>
  <si>
    <t>Revenue tracker / corporate dashboard</t>
  </si>
  <si>
    <t>Operations; Business Development; Freight Operations; Commuter and Long Distance; Customer Services; Traffic Control; Zones</t>
  </si>
  <si>
    <t>Passenger/freight services, cargo/logistics, train operations, customer service, traffic control, service reliability</t>
  </si>
  <si>
    <t>Confirm service volumes, operational performance, train movement records and customer/service records</t>
  </si>
  <si>
    <t>Operations returns, traffic records, ticketing/cargo systems, customer service logs, zonal reports</t>
  </si>
  <si>
    <t>Corporate Monitoring Plan / directorate matrix</t>
  </si>
  <si>
    <t>Corporate Planning and Investment; ICT; HRMA; TIRT; Legal; Public Relations; Procurement; Administration; Finance support units</t>
  </si>
  <si>
    <t>Training, staffing, ICT systems, planning, reporting, institutional support, capacity building and systems strengthening</t>
  </si>
  <si>
    <t>Confirm staffing/training status, systems availability, administrative records and implementation readiness</t>
  </si>
  <si>
    <t>HR/training records, ICT system reports, planning reports, administrative registers, TIRT records</t>
  </si>
  <si>
    <t>Strategic Validation Summary — Baseline Confidence and Priority by ISP Objective</t>
  </si>
  <si>
    <t>Use this sheet to guide directorate validation meetings. Low-confidence strategic KPIs should be resolved first, especially where the indicator is Critical or revenue/project related.</t>
  </si>
  <si>
    <t>High confidence baseline</t>
  </si>
  <si>
    <t>Medium confidence baseline</t>
  </si>
  <si>
    <t>Low confidence baseline</t>
  </si>
  <si>
    <t>High priority</t>
  </si>
  <si>
    <t>Medium priority</t>
  </si>
  <si>
    <t>Operational priority</t>
  </si>
  <si>
    <t>Implementation interpretation</t>
  </si>
  <si>
    <t>Maintain evidence and reporting calendar.</t>
  </si>
  <si>
    <t>Prioritize baseline evidence and sign-off.</t>
  </si>
  <si>
    <t>TRC 2026/27 Baseline Confirmation Matrix — Evidence Update Summary</t>
  </si>
  <si>
    <t>This sheet summarizes the additional evidence layer used to update the baseline confirmation matrix. It is intended for management review before submission.</t>
  </si>
  <si>
    <t>Evidence Item</t>
  </si>
  <si>
    <t>Count / Status</t>
  </si>
  <si>
    <t>Implementation meaning</t>
  </si>
  <si>
    <t>Total KPI records retained</t>
  </si>
  <si>
    <t>All budget-linked KPI records remain in the confirmation matrix for traceability.</t>
  </si>
  <si>
    <t>These records require management validation before adoption in the Monitoring Plan.</t>
  </si>
  <si>
    <t>High evidence confidence</t>
  </si>
  <si>
    <t>Evidence is strong enough for adoption, subject to named officer sign-off.</t>
  </si>
  <si>
    <t>Medium evidence confidence</t>
  </si>
  <si>
    <t>Evidence exists but should be confirmed through directorate sign-off or first monthly/quarterly return.</t>
  </si>
  <si>
    <t>Low evidence confidence</t>
  </si>
  <si>
    <t>Baseline/outturn or evidence source must be confirmed before first reporting cycle.</t>
  </si>
  <si>
    <t>Rows with FY 2025/26 performance evidence</t>
  </si>
  <si>
    <t>Mid-year performance evidence can support interim baselines and verification methods.</t>
  </si>
  <si>
    <t>Rows linked to Treasury Registrar Performance Contract</t>
  </si>
  <si>
    <t>KPI has official Board-level/corporate performance relevance.</t>
  </si>
  <si>
    <t>Rows linked to MGR/SGR benchmark</t>
  </si>
  <si>
    <t>KPI can be monitored against operational service or technical standards.</t>
  </si>
  <si>
    <t>KPI has external/regulatory evidence support where applicable.</t>
  </si>
  <si>
    <t>Source Document</t>
  </si>
  <si>
    <t>Used For</t>
  </si>
  <si>
    <t>Practical Follow-up</t>
  </si>
  <si>
    <t>TRC Final KPI Register</t>
  </si>
  <si>
    <t>Control source for evidence-aligned KPI records.</t>
  </si>
  <si>
    <t>Keep as master register; do not overwrite without approval.</t>
  </si>
  <si>
    <t>Actual progress and interim baselines.</t>
  </si>
  <si>
    <t>Use July–December 2025 figures as interim reference and replace with FY outturn after 30 June 2026.</t>
  </si>
  <si>
    <t>Operational benchmarks and service standards.</t>
  </si>
  <si>
    <t>Use benchmarks in the Monitoring Plan and monthly operational dashboards.</t>
  </si>
  <si>
    <t>Official corporate and Board-level KPI alignment.</t>
  </si>
  <si>
    <t>Prioritize linked KPIs for senior management reporting.</t>
  </si>
  <si>
    <t>Regulatory/service-performance evidence where applicable.</t>
  </si>
  <si>
    <t>Attach to quarterly evidence file where the KPI is regulatory or compliance-related.</t>
  </si>
  <si>
    <t>Adopted Baseline Update</t>
  </si>
  <si>
    <t>New column added to the KPI Confirmation Matrix and Critical/Core Sign-off sheet.</t>
  </si>
  <si>
    <t>Adopted baseline — High confidence</t>
  </si>
  <si>
    <t>Normally supported by the Treasury Registrar Performance Contract or other official baseline source.</t>
  </si>
  <si>
    <t>Adopted baseline — Medium confidence</t>
  </si>
  <si>
    <t>Uses FY 2025/26 mid-year actuals, approved estimates, LATRA Q1 evidence, or existing register references as interim baselines.</t>
  </si>
  <si>
    <t>Adopted baseline — Low / to be confirmed</t>
  </si>
  <si>
    <t>No sufficient baseline was available in the attached documents; directorate/unit records are required.</t>
  </si>
  <si>
    <t>Main source used for adopted baselines</t>
  </si>
  <si>
    <t>Mid-Year Report / Performance Contract / LATRA / Budget</t>
  </si>
  <si>
    <t>Replace interim baselines with FY 2025/26 final outturn once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</si>
</sst>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15">
    <font>
      <sz val="11"/>
      <name val="Carlito"/>
    </font>
    <font>
      <b/>
      <sz val="18"/>
      <color rgb="FF1F4E78"/>
      <name val="Arial Narrow"/>
      <family val="2"/>
    </font>
    <font>
      <sz val="11"/>
      <color rgb="FF4B5563"/>
      <name val="Arial Narrow"/>
      <family val="2"/>
    </font>
    <font>
      <b/>
      <sz val="10"/>
      <color rgb="FF1F2933"/>
      <name val="Arial Narrow"/>
      <family val="2"/>
    </font>
    <font>
      <sz val="10"/>
      <color rgb="FF1F2933"/>
      <name val="Arial Narrow"/>
      <family val="2"/>
    </font>
    <font>
      <b/>
      <sz val="10"/>
      <color rgb="FF7A4E00"/>
      <name val="Arial Narrow"/>
      <family val="2"/>
    </font>
    <font>
      <b/>
      <sz val="10"/>
      <color rgb="FFFFFFFF"/>
      <name val="Arial Narrow"/>
      <family val="2"/>
    </font>
    <font>
      <b/>
      <sz val="10"/>
      <color rgb="FF1F4E78"/>
      <name val="Arial Narrow"/>
      <family val="2"/>
    </font>
    <font>
      <sz val="10"/>
      <color rgb="FF1F1F1F"/>
      <name val="Arial Narrow"/>
      <family val="2"/>
    </font>
    <font>
      <b/>
      <sz val="16"/>
      <color rgb="FF1F4E78"/>
      <name val="Arial Narrow"/>
      <family val="2"/>
    </font>
    <font>
      <i/>
      <sz val="10"/>
      <color rgb="FF555555"/>
      <name val="Arial Narrow"/>
      <family val="2"/>
    </font>
    <font>
      <b/>
      <sz val="11"/>
      <color rgb="FFFFFFFF"/>
      <name val="Carlito"/>
    </font>
    <font>
      <b/>
      <sz val="14"/>
      <color rgb="FFFFFFFF"/>
      <name val="Carlito"/>
    </font>
    <font>
      <b/>
      <sz val="10"/>
      <color rgb="FFFFFFFF"/>
      <name val="Carlito"/>
    </font>
    <font>
      <sz val="9"/>
      <name val="Carlito"/>
    </font>
  </fonts>
  <fills count="10">
    <fill>
      <patternFill patternType="none"/>
    </fill>
    <fill>
      <patternFill patternType="gray125"/>
    </fill>
    <fill>
      <patternFill patternType="solid">
        <fgColor rgb="FFD9EAF7"/>
      </patternFill>
    </fill>
    <fill>
      <patternFill patternType="solid">
        <fgColor rgb="FFFFF2CC"/>
      </patternFill>
    </fill>
    <fill>
      <patternFill patternType="solid">
        <fgColor rgb="FF1F4E78"/>
      </patternFill>
    </fill>
    <fill>
      <patternFill patternType="solid">
        <fgColor rgb="FF1F4E78"/>
      </patternFill>
    </fill>
    <fill>
      <patternFill patternType="solid">
        <fgColor rgb="FFF3F6FA"/>
      </patternFill>
    </fill>
    <fill>
      <patternFill patternType="solid">
        <fgColor rgb="FF1F4E79"/>
      </patternFill>
    </fill>
    <fill>
      <patternFill patternType="solid">
        <fgColor rgb="FFD9EAF7"/>
      </patternFill>
    </fill>
    <fill>
      <patternFill patternType="solid">
        <fgColor rgb="FF1F4E78"/>
      </patternFill>
    </fill>
  </fills>
  <borders count="25">
    <border>
      <left/>
      <right/>
      <top/>
      <bottom/>
      <diagonal/>
    </border>
    <border>
      <left style="thin">
        <color rgb="FFD9E2EA"/>
      </left>
      <right/>
      <top style="thin">
        <color rgb="FFD9E2EA"/>
      </top>
      <bottom style="thin">
        <color rgb="FFD9E2EA"/>
      </bottom>
      <diagonal/>
    </border>
    <border>
      <left/>
      <right style="thin">
        <color rgb="FFD9E2EA"/>
      </right>
      <top style="thin">
        <color rgb="FFD9E2EA"/>
      </top>
      <bottom style="thin">
        <color rgb="FFD9E2EA"/>
      </bottom>
      <diagonal/>
    </border>
    <border>
      <left style="thin">
        <color rgb="FFD9E2EA"/>
      </left>
      <right style="thin">
        <color rgb="FFE5E7EB"/>
      </right>
      <top style="thin">
        <color rgb="FFE5E7EB"/>
      </top>
      <bottom style="thin">
        <color rgb="FFE5E7EB"/>
      </bottom>
      <diagonal/>
    </border>
    <border>
      <left style="thin">
        <color rgb="FFE5E7EB"/>
      </left>
      <right/>
      <top style="thin">
        <color rgb="FFE5E7EB"/>
      </top>
      <bottom style="thin">
        <color rgb="FFE5E7EB"/>
      </bottom>
      <diagonal/>
    </border>
    <border>
      <left style="thin">
        <color rgb="FFD9E2EA"/>
      </left>
      <right style="thin">
        <color rgb="FFE5E7EB"/>
      </right>
      <top style="thin">
        <color rgb="FFE5E7EB"/>
      </top>
      <bottom style="thin">
        <color rgb="FFD9E2EA"/>
      </bottom>
      <diagonal/>
    </border>
    <border>
      <left style="thin">
        <color rgb="FFE5E7EB"/>
      </left>
      <right/>
      <top style="thin">
        <color rgb="FFE5E7EB"/>
      </top>
      <bottom style="thin">
        <color rgb="FFD9E2EA"/>
      </bottom>
      <diagonal/>
    </border>
    <border>
      <left/>
      <right/>
      <top style="thin">
        <color rgb="FFD9E2EA"/>
      </top>
      <bottom style="thin">
        <color rgb="FFD9E2EA"/>
      </bottom>
      <diagonal/>
    </border>
    <border>
      <left/>
      <right/>
      <top style="thin">
        <color rgb="FFD9E2EA"/>
      </top>
      <bottom style="thin">
        <color rgb="FFD9E2EA"/>
      </bottom>
      <diagonal/>
    </border>
    <border>
      <left/>
      <right style="thin">
        <color rgb="FFE5E7EB"/>
      </right>
      <top/>
      <bottom style="thin">
        <color rgb="FFE5E7EB"/>
      </bottom>
      <diagonal/>
    </border>
    <border>
      <left style="thin">
        <color rgb="FFE5E7EB"/>
      </left>
      <right style="thin">
        <color rgb="FFE5E7EB"/>
      </right>
      <top/>
      <bottom style="thin">
        <color rgb="FFE5E7EB"/>
      </bottom>
      <diagonal/>
    </border>
    <border>
      <left style="thin">
        <color rgb="FFE5E7EB"/>
      </left>
      <right/>
      <top/>
      <bottom style="thin">
        <color rgb="FFE5E7EB"/>
      </bottom>
      <diagonal/>
    </border>
    <border>
      <left/>
      <right style="thin">
        <color rgb="FFE5E7EB"/>
      </right>
      <top style="thin">
        <color rgb="FFE5E7EB"/>
      </top>
      <bottom style="thin">
        <color rgb="FFE5E7EB"/>
      </bottom>
      <diagonal/>
    </border>
    <border>
      <left style="thin">
        <color rgb="FFE5E7EB"/>
      </left>
      <right style="thin">
        <color rgb="FFE5E7EB"/>
      </right>
      <top style="thin">
        <color rgb="FFE5E7EB"/>
      </top>
      <bottom style="thin">
        <color rgb="FFE5E7EB"/>
      </bottom>
      <diagonal/>
    </border>
    <border>
      <left/>
      <right style="thin">
        <color rgb="FFE5E7EB"/>
      </right>
      <top style="thin">
        <color rgb="FFE5E7EB"/>
      </top>
      <bottom/>
      <diagonal/>
    </border>
    <border>
      <left style="thin">
        <color rgb="FFE5E7EB"/>
      </left>
      <right style="thin">
        <color rgb="FFE5E7EB"/>
      </right>
      <top style="thin">
        <color rgb="FFE5E7EB"/>
      </top>
      <bottom/>
      <diagonal/>
    </border>
    <border>
      <left style="thin">
        <color rgb="FFE5E7EB"/>
      </left>
      <right/>
      <top style="thin">
        <color rgb="FFE5E7EB"/>
      </top>
      <bottom/>
      <diagonal/>
    </border>
    <border>
      <left/>
      <right style="thin">
        <color rgb="FFE5E7EB"/>
      </right>
      <top/>
      <bottom style="thin">
        <color rgb="FFE5E7EB"/>
      </bottom>
      <diagonal/>
    </border>
    <border>
      <left style="thin">
        <color rgb="FFE5E7EB"/>
      </left>
      <right/>
      <top/>
      <bottom style="thin">
        <color rgb="FFE5E7EB"/>
      </bottom>
      <diagonal/>
    </border>
    <border>
      <left/>
      <right style="thin">
        <color rgb="FFE5E7EB"/>
      </right>
      <top style="thin">
        <color rgb="FFE5E7EB"/>
      </top>
      <bottom style="thin">
        <color rgb="FFE5E7EB"/>
      </bottom>
      <diagonal/>
    </border>
    <border>
      <left/>
      <right style="thin">
        <color rgb="FFE5E7EB"/>
      </right>
      <top style="thin">
        <color rgb="FFE5E7EB"/>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rgb="FFD9E2EA"/>
      </left>
      <right style="thin">
        <color rgb="FFE5E7EB"/>
      </right>
      <top/>
      <bottom style="thin">
        <color rgb="FFE5E7EB"/>
      </bottom>
      <diagonal/>
    </border>
    <border>
      <left style="thin">
        <color theme="4" tint="0.59993285927915285"/>
      </left>
      <right style="thin">
        <color theme="4" tint="0.59993285927915285"/>
      </right>
      <top style="thin">
        <color theme="4" tint="0.59993285927915285"/>
      </top>
      <bottom style="thin">
        <color theme="4" tint="0.59993285927915285"/>
      </bottom>
      <diagonal/>
    </border>
    <border>
      <left style="thin">
        <color rgb="FFD9E2F3"/>
      </left>
      <right style="thin">
        <color rgb="FFD9E2F3"/>
      </right>
      <top style="thin">
        <color rgb="FFD9E2F3"/>
      </top>
      <bottom style="thin">
        <color rgb="FFD9E2F3"/>
      </bottom>
      <diagonal/>
    </border>
  </borders>
  <cellStyleXfs count="1">
    <xf numFmtId="0" fontId="0" fillId="0" borderId="0"/>
  </cellStyleXfs>
  <cellXfs count="66">
    <xf numFmtId="0" fontId="0" fillId="0" borderId="0" xfId="0"/>
    <xf numFmtId="0" fontId="4" fillId="0" borderId="3" xfId="0" applyNumberFormat="1" applyFont="1" applyFill="1" applyBorder="1"/>
    <xf numFmtId="0" fontId="4" fillId="0" borderId="4" xfId="0" applyNumberFormat="1" applyFont="1" applyFill="1" applyBorder="1"/>
    <xf numFmtId="0" fontId="3" fillId="2" borderId="3" xfId="0" applyNumberFormat="1" applyFont="1" applyFill="1" applyBorder="1"/>
    <xf numFmtId="0" fontId="3" fillId="2" borderId="4" xfId="0" applyNumberFormat="1" applyFont="1" applyFill="1" applyBorder="1"/>
    <xf numFmtId="0" fontId="4" fillId="0" borderId="5" xfId="0" applyNumberFormat="1" applyFont="1" applyFill="1" applyBorder="1"/>
    <xf numFmtId="0" fontId="4" fillId="0" borderId="6" xfId="0" applyNumberFormat="1" applyFont="1" applyFill="1" applyBorder="1"/>
    <xf numFmtId="0" fontId="6" fillId="4" borderId="1" xfId="0" applyNumberFormat="1" applyFont="1" applyFill="1" applyBorder="1" applyAlignment="1">
      <alignment horizontal="center" vertical="center" wrapText="1"/>
    </xf>
    <xf numFmtId="0" fontId="6" fillId="4" borderId="7" xfId="0" applyNumberFormat="1" applyFont="1" applyFill="1" applyBorder="1" applyAlignment="1">
      <alignment horizontal="center" vertical="center" wrapText="1"/>
    </xf>
    <xf numFmtId="0" fontId="6" fillId="4" borderId="2" xfId="0" applyNumberFormat="1" applyFont="1" applyFill="1" applyBorder="1" applyAlignment="1">
      <alignment horizontal="center" vertical="center" wrapText="1"/>
    </xf>
    <xf numFmtId="0" fontId="6" fillId="4" borderId="8" xfId="0" applyNumberFormat="1" applyFont="1" applyFill="1" applyBorder="1" applyAlignment="1">
      <alignment horizontal="center" vertical="center" wrapText="1"/>
    </xf>
    <xf numFmtId="0" fontId="4" fillId="0" borderId="9" xfId="0" applyNumberFormat="1" applyFont="1" applyFill="1" applyBorder="1" applyAlignment="1">
      <alignment vertical="top" wrapText="1"/>
    </xf>
    <xf numFmtId="0" fontId="4" fillId="0" borderId="10" xfId="0" applyNumberFormat="1" applyFont="1" applyFill="1" applyBorder="1" applyAlignment="1">
      <alignment vertical="top" wrapText="1"/>
    </xf>
    <xf numFmtId="0" fontId="4" fillId="0" borderId="11" xfId="0" applyNumberFormat="1" applyFont="1" applyFill="1" applyBorder="1" applyAlignment="1">
      <alignment vertical="top" wrapText="1"/>
    </xf>
    <xf numFmtId="0" fontId="4" fillId="0" borderId="12" xfId="0" applyNumberFormat="1" applyFont="1" applyFill="1" applyBorder="1" applyAlignment="1">
      <alignment vertical="top" wrapText="1"/>
    </xf>
    <xf numFmtId="0" fontId="4" fillId="0" borderId="13" xfId="0" applyNumberFormat="1" applyFont="1" applyFill="1" applyBorder="1" applyAlignment="1">
      <alignment vertical="top" wrapText="1"/>
    </xf>
    <xf numFmtId="0" fontId="4" fillId="0" borderId="4" xfId="0" applyNumberFormat="1" applyFont="1" applyFill="1" applyBorder="1" applyAlignment="1">
      <alignment vertical="top" wrapText="1"/>
    </xf>
    <xf numFmtId="0" fontId="4" fillId="0" borderId="14" xfId="0" applyNumberFormat="1" applyFont="1" applyFill="1" applyBorder="1" applyAlignment="1">
      <alignment vertical="top" wrapText="1"/>
    </xf>
    <xf numFmtId="0" fontId="4" fillId="0" borderId="15" xfId="0" applyNumberFormat="1" applyFont="1" applyFill="1" applyBorder="1" applyAlignment="1">
      <alignment vertical="top" wrapText="1"/>
    </xf>
    <xf numFmtId="0" fontId="4" fillId="0" borderId="16" xfId="0" applyNumberFormat="1" applyFont="1" applyFill="1" applyBorder="1" applyAlignment="1">
      <alignment vertical="top" wrapText="1"/>
    </xf>
    <xf numFmtId="0" fontId="4" fillId="0" borderId="18" xfId="0" applyNumberFormat="1" applyFont="1" applyFill="1" applyBorder="1"/>
    <xf numFmtId="0" fontId="4" fillId="0" borderId="17" xfId="0" applyNumberFormat="1" applyFont="1" applyFill="1" applyBorder="1" applyAlignment="1">
      <alignment vertical="top" wrapText="1"/>
    </xf>
    <xf numFmtId="0" fontId="4" fillId="0" borderId="19" xfId="0" applyNumberFormat="1" applyFont="1" applyFill="1" applyBorder="1" applyAlignment="1">
      <alignment vertical="top" wrapText="1"/>
    </xf>
    <xf numFmtId="0" fontId="4" fillId="0" borderId="20" xfId="0" applyNumberFormat="1" applyFont="1" applyFill="1" applyBorder="1" applyAlignment="1">
      <alignment vertical="top" wrapText="1"/>
    </xf>
    <xf numFmtId="164" fontId="4" fillId="0" borderId="10" xfId="0" applyNumberFormat="1" applyFont="1" applyFill="1" applyBorder="1" applyAlignment="1">
      <alignment vertical="top" wrapText="1"/>
    </xf>
    <xf numFmtId="164" fontId="4" fillId="0" borderId="13" xfId="0" applyNumberFormat="1" applyFont="1" applyFill="1" applyBorder="1" applyAlignment="1">
      <alignment vertical="top" wrapText="1"/>
    </xf>
    <xf numFmtId="164" fontId="4" fillId="0" borderId="15" xfId="0" applyNumberFormat="1" applyFont="1" applyFill="1" applyBorder="1" applyAlignment="1">
      <alignment vertical="top" wrapText="1"/>
    </xf>
    <xf numFmtId="0" fontId="7" fillId="2" borderId="9" xfId="0" applyNumberFormat="1" applyFont="1" applyFill="1" applyBorder="1" applyAlignment="1">
      <alignment vertical="top" wrapText="1"/>
    </xf>
    <xf numFmtId="0" fontId="3" fillId="2" borderId="4" xfId="0" applyNumberFormat="1" applyFont="1" applyFill="1" applyBorder="1" applyAlignment="1">
      <alignment wrapText="1"/>
    </xf>
    <xf numFmtId="0" fontId="4" fillId="0" borderId="22" xfId="0" applyNumberFormat="1" applyFont="1" applyFill="1" applyBorder="1"/>
    <xf numFmtId="0" fontId="6" fillId="4" borderId="23" xfId="0" applyNumberFormat="1" applyFont="1" applyFill="1" applyBorder="1" applyAlignment="1">
      <alignment horizontal="center" vertical="center" wrapText="1"/>
    </xf>
    <xf numFmtId="0" fontId="4" fillId="0" borderId="23" xfId="0" applyNumberFormat="1" applyFont="1" applyFill="1" applyBorder="1" applyAlignment="1">
      <alignment vertical="top" wrapText="1"/>
    </xf>
    <xf numFmtId="1" fontId="4" fillId="0" borderId="23" xfId="0" applyNumberFormat="1" applyFont="1" applyFill="1" applyBorder="1" applyAlignment="1">
      <alignment vertical="top" wrapText="1"/>
    </xf>
    <xf numFmtId="3" fontId="4" fillId="0" borderId="23" xfId="0" applyNumberFormat="1" applyFont="1" applyFill="1" applyBorder="1" applyAlignment="1">
      <alignment vertical="top" wrapText="1"/>
    </xf>
    <xf numFmtId="164" fontId="4" fillId="0" borderId="23" xfId="0" applyNumberFormat="1" applyFont="1" applyFill="1" applyBorder="1" applyAlignment="1">
      <alignment vertical="top" wrapText="1"/>
    </xf>
    <xf numFmtId="0" fontId="6" fillId="5" borderId="24" xfId="0" applyNumberFormat="1" applyFont="1" applyFill="1" applyBorder="1" applyAlignment="1">
      <alignment horizontal="center" vertical="center" wrapText="1"/>
    </xf>
    <xf numFmtId="0" fontId="8" fillId="0" borderId="13" xfId="0" applyNumberFormat="1" applyFont="1" applyFill="1" applyBorder="1" applyAlignment="1">
      <alignment vertical="top" wrapText="1"/>
    </xf>
    <xf numFmtId="0" fontId="8" fillId="6" borderId="24" xfId="0" applyNumberFormat="1" applyFont="1" applyFill="1" applyBorder="1" applyAlignment="1">
      <alignment vertical="top" wrapText="1"/>
    </xf>
    <xf numFmtId="0" fontId="4" fillId="0" borderId="0" xfId="0" applyNumberFormat="1" applyFont="1" applyFill="1" applyBorder="1" applyAlignment="1">
      <alignment wrapText="1"/>
    </xf>
    <xf numFmtId="0" fontId="9" fillId="0" borderId="0" xfId="0" applyNumberFormat="1" applyFont="1" applyFill="1" applyBorder="1" applyAlignment="1">
      <alignment wrapText="1"/>
    </xf>
    <xf numFmtId="0" fontId="10" fillId="0" borderId="0" xfId="0" applyNumberFormat="1" applyFont="1" applyFill="1" applyBorder="1" applyAlignment="1">
      <alignment wrapText="1"/>
    </xf>
    <xf numFmtId="1" fontId="8" fillId="0" borderId="13" xfId="0" applyNumberFormat="1" applyFont="1" applyFill="1" applyBorder="1" applyAlignment="1">
      <alignment vertical="top" wrapText="1"/>
    </xf>
    <xf numFmtId="0" fontId="0" fillId="0" borderId="0" xfId="0" applyNumberFormat="1" applyFont="1" applyFill="1" applyBorder="1" applyAlignment="1">
      <alignment wrapText="1"/>
    </xf>
    <xf numFmtId="0" fontId="6" fillId="4" borderId="24" xfId="0" applyNumberFormat="1" applyFont="1" applyFill="1" applyBorder="1" applyAlignment="1">
      <alignment horizontal="center" vertical="center" wrapText="1"/>
    </xf>
    <xf numFmtId="0" fontId="11" fillId="7" borderId="24" xfId="0" applyNumberFormat="1" applyFont="1" applyFill="1" applyBorder="1" applyAlignment="1">
      <alignment wrapText="1"/>
    </xf>
    <xf numFmtId="0" fontId="0" fillId="0" borderId="24" xfId="0" applyNumberFormat="1" applyFont="1" applyFill="1" applyBorder="1" applyAlignment="1">
      <alignment wrapText="1"/>
    </xf>
    <xf numFmtId="0" fontId="8" fillId="0" borderId="24" xfId="0" applyNumberFormat="1" applyFont="1" applyFill="1" applyBorder="1" applyAlignment="1">
      <alignment vertical="top" wrapText="1"/>
    </xf>
    <xf numFmtId="0" fontId="4" fillId="0" borderId="24" xfId="0" applyNumberFormat="1" applyFont="1" applyFill="1" applyBorder="1" applyAlignment="1">
      <alignment horizontal="left" wrapText="1"/>
    </xf>
    <xf numFmtId="0" fontId="3" fillId="2" borderId="21" xfId="0" applyNumberFormat="1" applyFont="1" applyFill="1" applyBorder="1" applyAlignment="1">
      <alignment wrapText="1"/>
    </xf>
    <xf numFmtId="0" fontId="4" fillId="0" borderId="24" xfId="0" applyNumberFormat="1" applyFont="1" applyFill="1" applyBorder="1" applyAlignment="1">
      <alignment wrapText="1"/>
    </xf>
    <xf numFmtId="0" fontId="3" fillId="2" borderId="24" xfId="0" applyNumberFormat="1" applyFont="1" applyFill="1" applyBorder="1" applyAlignment="1">
      <alignment wrapText="1"/>
    </xf>
    <xf numFmtId="0" fontId="4" fillId="0" borderId="21" xfId="0" applyNumberFormat="1" applyFont="1" applyFill="1" applyBorder="1" applyAlignment="1">
      <alignment wrapText="1"/>
    </xf>
    <xf numFmtId="0" fontId="3" fillId="8" borderId="24" xfId="0" applyNumberFormat="1" applyFont="1" applyFill="1" applyBorder="1" applyAlignment="1">
      <alignment wrapText="1"/>
    </xf>
    <xf numFmtId="0" fontId="12" fillId="7" borderId="0" xfId="0" applyNumberFormat="1" applyFont="1" applyFill="1" applyBorder="1" applyAlignment="1">
      <alignment wrapText="1"/>
    </xf>
    <xf numFmtId="0" fontId="0" fillId="8" borderId="0" xfId="0" applyNumberFormat="1" applyFont="1" applyFill="1" applyBorder="1" applyAlignment="1">
      <alignment wrapText="1"/>
    </xf>
    <xf numFmtId="0" fontId="13" fillId="9" borderId="0" xfId="0" applyNumberFormat="1" applyFont="1" applyFill="1" applyBorder="1" applyAlignment="1">
      <alignment horizontal="center" vertical="center" wrapText="1"/>
    </xf>
    <xf numFmtId="0" fontId="14" fillId="0" borderId="0" xfId="0" applyNumberFormat="1" applyFont="1" applyFill="1" applyBorder="1" applyAlignment="1">
      <alignment vertical="top" wrapText="1"/>
    </xf>
    <xf numFmtId="0" fontId="1" fillId="0" borderId="0" xfId="0" applyNumberFormat="1" applyFont="1" applyFill="1" applyBorder="1" applyAlignment="1">
      <alignment vertical="center" wrapText="1"/>
    </xf>
    <xf numFmtId="0" fontId="4" fillId="0" borderId="0" xfId="0" applyNumberFormat="1" applyFont="1" applyFill="1" applyBorder="1" applyAlignment="1">
      <alignment wrapText="1"/>
    </xf>
    <xf numFmtId="0" fontId="2" fillId="0" borderId="0" xfId="0" applyNumberFormat="1" applyFont="1" applyFill="1" applyBorder="1" applyAlignment="1">
      <alignment vertical="top" wrapText="1"/>
    </xf>
    <xf numFmtId="0" fontId="0" fillId="0" borderId="0" xfId="0" applyNumberFormat="1" applyFont="1" applyFill="1" applyBorder="1" applyAlignment="1">
      <alignment wrapText="1"/>
    </xf>
    <xf numFmtId="0" fontId="5" fillId="3" borderId="0" xfId="0" applyNumberFormat="1" applyFont="1" applyFill="1" applyBorder="1" applyAlignment="1">
      <alignment vertical="center" wrapText="1"/>
    </xf>
    <xf numFmtId="0" fontId="0" fillId="0" borderId="0" xfId="0"/>
    <xf numFmtId="0" fontId="2" fillId="0" borderId="0" xfId="0" applyNumberFormat="1" applyFont="1" applyFill="1" applyBorder="1" applyAlignment="1">
      <alignment wrapText="1"/>
    </xf>
    <xf numFmtId="0" fontId="8" fillId="0" borderId="24" xfId="0" applyNumberFormat="1" applyFont="1" applyFill="1" applyBorder="1" applyAlignment="1">
      <alignment horizontal="left" vertical="top" wrapText="1"/>
    </xf>
    <xf numFmtId="0" fontId="3" fillId="2" borderId="24" xfId="0" applyNumberFormat="1" applyFont="1" applyFill="1" applyBorder="1" applyAlignment="1">
      <alignment horizontal="left" wrapText="1"/>
    </xf>
  </cellXfs>
  <cellStyles count="1">
    <cellStyle name="Normal" xfId="0" builtinId="0"/>
  </cellStyles>
  <dxfs count="28">
    <dxf>
      <fill>
        <patternFill>
          <bgColor rgb="FFFAFBFC"/>
        </patternFill>
      </fill>
    </dxf>
    <dxf>
      <fill>
        <patternFill>
          <bgColor rgb="FFFAFBFC"/>
        </patternFill>
      </fill>
    </dxf>
    <dxf>
      <fill>
        <patternFill>
          <bgColor rgb="FFD9EAF7"/>
        </patternFill>
      </fill>
    </dxf>
    <dxf>
      <fill>
        <patternFill>
          <bgColor rgb="FFE2F0D9"/>
        </patternFill>
      </fill>
    </dxf>
    <dxf>
      <fill>
        <patternFill>
          <bgColor rgb="FFFFF2CC"/>
        </patternFill>
      </fill>
    </dxf>
    <dxf>
      <font>
        <color rgb="FF9C0006"/>
      </font>
      <fill>
        <patternFill>
          <bgColor rgb="FFFCE4D6"/>
        </patternFill>
      </fill>
    </dxf>
    <dxf>
      <font>
        <b/>
        <color rgb="FF1F4E78"/>
      </font>
      <fill>
        <patternFill>
          <bgColor rgb="FFD9EAF7"/>
        </patternFill>
      </fill>
    </dxf>
    <dxf>
      <font>
        <b/>
        <color rgb="FF7F1D1D"/>
      </font>
      <fill>
        <patternFill>
          <bgColor rgb="FFF4CCCC"/>
        </patternFill>
      </fill>
    </dxf>
    <dxf>
      <font>
        <b/>
        <color rgb="FF1F4E78"/>
      </font>
      <fill>
        <patternFill>
          <bgColor rgb="FFD9EAF7"/>
        </patternFill>
      </fill>
    </dxf>
    <dxf>
      <font>
        <b/>
        <color rgb="FF7F1D1D"/>
      </font>
      <fill>
        <patternFill>
          <bgColor rgb="FFF4CCCC"/>
        </patternFill>
      </fill>
    </dxf>
    <dxf>
      <font>
        <b/>
        <color rgb="FF991B1B"/>
      </font>
      <fill>
        <patternFill>
          <bgColor rgb="FFFCE4D6"/>
        </patternFill>
      </fill>
    </dxf>
    <dxf>
      <font>
        <b/>
        <color rgb="FF92400E"/>
      </font>
      <fill>
        <patternFill>
          <bgColor rgb="FFFFF2CC"/>
        </patternFill>
      </fill>
    </dxf>
    <dxf>
      <font>
        <b/>
        <color rgb="FF166534"/>
      </font>
      <fill>
        <patternFill>
          <bgColor rgb="FFD9EAD3"/>
        </patternFill>
      </fill>
    </dxf>
    <dxf>
      <font>
        <b/>
        <color rgb="FF991B1B"/>
      </font>
      <fill>
        <patternFill>
          <bgColor rgb="FFFCE4D6"/>
        </patternFill>
      </fill>
    </dxf>
    <dxf>
      <font>
        <b/>
        <color rgb="FF92400E"/>
      </font>
      <fill>
        <patternFill>
          <bgColor rgb="FFFFF2CC"/>
        </patternFill>
      </fill>
    </dxf>
    <dxf>
      <font>
        <b/>
        <color rgb="FF166534"/>
      </font>
      <fill>
        <patternFill>
          <bgColor rgb="FFD9EAD3"/>
        </patternFill>
      </fill>
    </dxf>
    <dxf>
      <font>
        <b/>
        <color rgb="FF92400E"/>
      </font>
      <fill>
        <patternFill>
          <bgColor rgb="FFFFF2CC"/>
        </patternFill>
      </fill>
    </dxf>
    <dxf>
      <font>
        <b/>
        <color rgb="FF991B1B"/>
      </font>
      <fill>
        <patternFill>
          <bgColor rgb="FFFCE4D6"/>
        </patternFill>
      </fill>
    </dxf>
    <dxf>
      <font>
        <b/>
        <color rgb="FF166534"/>
      </font>
      <fill>
        <patternFill>
          <bgColor rgb="FFE2F0D9"/>
        </patternFill>
      </fill>
    </dxf>
    <dxf>
      <font>
        <b/>
        <color rgb="FF92400E"/>
      </font>
      <fill>
        <patternFill>
          <bgColor rgb="FFFFF2CC"/>
        </patternFill>
      </fill>
    </dxf>
    <dxf>
      <font>
        <b/>
        <color rgb="FF991B1B"/>
      </font>
      <fill>
        <patternFill>
          <bgColor rgb="FFFCE4D6"/>
        </patternFill>
      </fill>
    </dxf>
    <dxf>
      <font>
        <b/>
        <color rgb="FF166534"/>
      </font>
      <fill>
        <patternFill>
          <bgColor rgb="FFE2F0D9"/>
        </patternFill>
      </fill>
    </dxf>
    <dxf>
      <font>
        <color rgb="FF374151"/>
      </font>
      <fill>
        <patternFill>
          <bgColor rgb="FFEDEDED"/>
        </patternFill>
      </fill>
    </dxf>
    <dxf>
      <font>
        <b/>
        <color rgb="FF1F4E78"/>
      </font>
      <fill>
        <patternFill>
          <bgColor rgb="FFD9EAF7"/>
        </patternFill>
      </fill>
    </dxf>
    <dxf>
      <font>
        <b/>
        <color rgb="FF7F1D1D"/>
      </font>
      <fill>
        <patternFill>
          <bgColor rgb="FFF4CCCC"/>
        </patternFill>
      </fill>
    </dxf>
    <dxf>
      <font>
        <color rgb="FF374151"/>
      </font>
      <fill>
        <patternFill>
          <bgColor rgb="FFEDEDED"/>
        </patternFill>
      </fill>
    </dxf>
    <dxf>
      <font>
        <b/>
        <color rgb="FF1F4E78"/>
      </font>
      <fill>
        <patternFill>
          <bgColor rgb="FFD9EAF7"/>
        </patternFill>
      </fill>
    </dxf>
    <dxf>
      <font>
        <b/>
        <color rgb="FF7F1D1D"/>
      </font>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r>
              <a:rPr lang="en-US"/>
              <a:t>KPI Count by Classification</a:t>
            </a:r>
          </a:p>
        </c:rich>
      </c:tx>
      <c:layout/>
      <c:overlay val="0"/>
    </c:title>
    <c:autoTitleDeleted val="0"/>
    <c:plotArea>
      <c:layout/>
      <c:barChart>
        <c:barDir val="col"/>
        <c:grouping val="clustered"/>
        <c:varyColors val="0"/>
        <c:ser>
          <c:idx val="0"/>
          <c:order val="0"/>
          <c:tx>
            <c:v>Count</c:v>
          </c:tx>
          <c:invertIfNegative val="1"/>
          <c:cat>
            <c:strLit>
              <c:ptCount val="3"/>
              <c:pt idx="0">
                <c:v>Critical</c:v>
              </c:pt>
              <c:pt idx="1">
                <c:v>Core</c:v>
              </c:pt>
              <c:pt idx="2">
                <c:v>Supporting</c:v>
              </c:pt>
            </c:strLit>
          </c:cat>
          <c:val>
            <c:numLit>
              <c:formatCode>General</c:formatCode>
              <c:ptCount val="3"/>
              <c:pt idx="0">
                <c:v>188</c:v>
              </c:pt>
              <c:pt idx="1">
                <c:v>126</c:v>
              </c:pt>
              <c:pt idx="2">
                <c:v>88</c:v>
              </c:pt>
            </c:numLit>
          </c:val>
        </c:ser>
        <c:dLbls>
          <c:showLegendKey val="0"/>
          <c:showVal val="0"/>
          <c:showCatName val="0"/>
          <c:showSerName val="0"/>
          <c:showPercent val="0"/>
          <c:showBubbleSize val="0"/>
        </c:dLbls>
        <c:gapWidth val="150"/>
        <c:axId val="1412563672"/>
        <c:axId val="1412564064"/>
      </c:barChart>
      <c:catAx>
        <c:axId val="141256367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1412564064"/>
        <c:crosses val="autoZero"/>
        <c:auto val="1"/>
        <c:lblAlgn val="ctr"/>
        <c:lblOffset val="100"/>
        <c:noMultiLvlLbl val="0"/>
      </c:catAx>
      <c:valAx>
        <c:axId val="1412564064"/>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141256367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r>
              <a:rPr lang="en-US"/>
              <a:t>KPI Count by Source Form</a:t>
            </a:r>
          </a:p>
        </c:rich>
      </c:tx>
      <c:layout/>
      <c:overlay val="0"/>
    </c:title>
    <c:autoTitleDeleted val="0"/>
    <c:plotArea>
      <c:layout/>
      <c:barChart>
        <c:barDir val="col"/>
        <c:grouping val="clustered"/>
        <c:varyColors val="0"/>
        <c:ser>
          <c:idx val="0"/>
          <c:order val="0"/>
          <c:tx>
            <c:v>Count</c:v>
          </c:tx>
          <c:invertIfNegative val="1"/>
          <c:cat>
            <c:strLit>
              <c:ptCount val="3"/>
              <c:pt idx="0">
                <c:v>FORM 3B</c:v>
              </c:pt>
              <c:pt idx="1">
                <c:v>FORM 4</c:v>
              </c:pt>
              <c:pt idx="2">
                <c:v>FORM 6</c:v>
              </c:pt>
            </c:strLit>
          </c:cat>
          <c:val>
            <c:numLit>
              <c:formatCode>General</c:formatCode>
              <c:ptCount val="3"/>
              <c:pt idx="0">
                <c:v>290</c:v>
              </c:pt>
              <c:pt idx="1">
                <c:v>24</c:v>
              </c:pt>
              <c:pt idx="2">
                <c:v>88</c:v>
              </c:pt>
            </c:numLit>
          </c:val>
        </c:ser>
        <c:dLbls>
          <c:showLegendKey val="0"/>
          <c:showVal val="0"/>
          <c:showCatName val="0"/>
          <c:showSerName val="0"/>
          <c:showPercent val="0"/>
          <c:showBubbleSize val="0"/>
        </c:dLbls>
        <c:gapWidth val="150"/>
        <c:axId val="1412573080"/>
        <c:axId val="1412575040"/>
      </c:barChart>
      <c:catAx>
        <c:axId val="1412573080"/>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1412575040"/>
        <c:crosses val="autoZero"/>
        <c:auto val="1"/>
        <c:lblAlgn val="ctr"/>
        <c:lblOffset val="100"/>
        <c:noMultiLvlLbl val="0"/>
      </c:catAx>
      <c:valAx>
        <c:axId val="1412575040"/>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1412573080"/>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17</xdr:col>
      <xdr:colOff>0</xdr:colOff>
      <xdr:row>3</xdr:row>
      <xdr:rowOff>0</xdr:rowOff>
    </xdr:from>
    <xdr:ext cx="4000500" cy="2286000"/>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0</xdr:colOff>
      <xdr:row>17</xdr:row>
      <xdr:rowOff>0</xdr:rowOff>
    </xdr:from>
    <xdr:ext cx="4000500" cy="2286000"/>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1"/>
  <sheetViews>
    <sheetView topLeftCell="A31" workbookViewId="0">
      <selection activeCell="A40" sqref="A40:XFD40"/>
    </sheetView>
  </sheetViews>
  <sheetFormatPr defaultRowHeight="14"/>
  <cols>
    <col min="1" max="1" width="42" customWidth="1"/>
    <col min="2" max="2" width="88" customWidth="1"/>
  </cols>
  <sheetData>
    <row r="1" spans="1:40" ht="21" customHeight="1">
      <c r="A1" s="57" t="s">
        <v>1303</v>
      </c>
      <c r="B1" s="58"/>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row>
    <row r="2" spans="1:40" ht="38" customHeight="1">
      <c r="A2" s="59" t="s">
        <v>1304</v>
      </c>
      <c r="B2" s="58"/>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row>
    <row r="3" spans="1:40">
      <c r="A3" s="38"/>
      <c r="B3" s="38"/>
    </row>
    <row r="4" spans="1:40">
      <c r="A4" s="48" t="s">
        <v>0</v>
      </c>
      <c r="B4" s="48"/>
    </row>
    <row r="5" spans="1:40">
      <c r="A5" s="47">
        <v>1</v>
      </c>
      <c r="B5" s="49" t="s">
        <v>1305</v>
      </c>
    </row>
    <row r="6" spans="1:40">
      <c r="A6" s="47">
        <v>2</v>
      </c>
      <c r="B6" s="49" t="s">
        <v>1306</v>
      </c>
    </row>
    <row r="7" spans="1:40">
      <c r="A7" s="47">
        <v>3</v>
      </c>
      <c r="B7" s="49" t="s">
        <v>1307</v>
      </c>
    </row>
    <row r="8" spans="1:40" ht="26">
      <c r="A8" s="64">
        <v>4</v>
      </c>
      <c r="B8" s="46" t="s">
        <v>1308</v>
      </c>
    </row>
    <row r="9" spans="1:40" ht="26">
      <c r="A9" s="65">
        <v>5</v>
      </c>
      <c r="B9" s="50" t="s">
        <v>1309</v>
      </c>
    </row>
    <row r="10" spans="1:40" ht="26">
      <c r="A10" s="47">
        <v>6</v>
      </c>
      <c r="B10" s="49" t="s">
        <v>1310</v>
      </c>
    </row>
    <row r="11" spans="1:40">
      <c r="A11" s="47">
        <v>7</v>
      </c>
      <c r="B11" s="49" t="s">
        <v>1311</v>
      </c>
    </row>
    <row r="12" spans="1:40">
      <c r="A12" s="47">
        <v>8</v>
      </c>
      <c r="B12" s="49" t="s">
        <v>1312</v>
      </c>
    </row>
    <row r="13" spans="1:40">
      <c r="A13" s="51" t="s">
        <v>1</v>
      </c>
      <c r="B13" s="51">
        <v>88</v>
      </c>
    </row>
    <row r="14" spans="1:40">
      <c r="A14" s="52" t="s">
        <v>1313</v>
      </c>
      <c r="B14" s="52"/>
    </row>
    <row r="15" spans="1:40">
      <c r="A15" s="49" t="s">
        <v>1314</v>
      </c>
      <c r="B15" s="49">
        <v>402</v>
      </c>
    </row>
    <row r="16" spans="1:40">
      <c r="A16" s="49" t="s">
        <v>1315</v>
      </c>
      <c r="B16" s="49">
        <v>314</v>
      </c>
    </row>
    <row r="17" spans="1:2">
      <c r="A17" s="49" t="s">
        <v>1316</v>
      </c>
      <c r="B17" s="49">
        <v>44</v>
      </c>
    </row>
    <row r="18" spans="1:2">
      <c r="A18" s="50" t="s">
        <v>1317</v>
      </c>
      <c r="B18" s="50">
        <v>247</v>
      </c>
    </row>
    <row r="19" spans="1:2">
      <c r="A19" s="49" t="s">
        <v>1318</v>
      </c>
      <c r="B19" s="49">
        <v>111</v>
      </c>
    </row>
    <row r="20" spans="1:2">
      <c r="A20" s="49" t="s">
        <v>1319</v>
      </c>
      <c r="B20" s="49">
        <v>259</v>
      </c>
    </row>
    <row r="21" spans="1:2">
      <c r="A21" s="49" t="s">
        <v>1320</v>
      </c>
      <c r="B21" s="47">
        <v>65</v>
      </c>
    </row>
    <row r="22" spans="1:2">
      <c r="A22" s="49" t="s">
        <v>1321</v>
      </c>
      <c r="B22" s="49">
        <v>40</v>
      </c>
    </row>
    <row r="23" spans="1:2">
      <c r="A23" s="49" t="s">
        <v>1322</v>
      </c>
      <c r="B23" s="49">
        <v>30</v>
      </c>
    </row>
    <row r="24" spans="1:2">
      <c r="A24" s="29"/>
      <c r="B24" s="20"/>
    </row>
    <row r="25" spans="1:2" ht="26">
      <c r="A25" s="3" t="s">
        <v>2</v>
      </c>
      <c r="B25" s="28" t="s">
        <v>3</v>
      </c>
    </row>
    <row r="26" spans="1:2">
      <c r="A26" s="1"/>
      <c r="B26" s="2"/>
    </row>
    <row r="27" spans="1:2">
      <c r="A27" s="3" t="s">
        <v>4</v>
      </c>
      <c r="B27" s="4"/>
    </row>
    <row r="28" spans="1:2">
      <c r="A28" s="1">
        <v>1</v>
      </c>
      <c r="B28" s="2" t="s">
        <v>5</v>
      </c>
    </row>
    <row r="29" spans="1:2">
      <c r="A29" s="1">
        <v>2</v>
      </c>
      <c r="B29" s="2" t="s">
        <v>1323</v>
      </c>
    </row>
    <row r="30" spans="1:2">
      <c r="A30" s="1">
        <v>3</v>
      </c>
      <c r="B30" s="2" t="s">
        <v>6</v>
      </c>
    </row>
    <row r="31" spans="1:2">
      <c r="A31" s="5">
        <v>4</v>
      </c>
      <c r="B31" s="6" t="s">
        <v>7</v>
      </c>
    </row>
    <row r="33" spans="1:2" ht="26">
      <c r="A33" s="37" t="s">
        <v>1324</v>
      </c>
      <c r="B33" s="37" t="s">
        <v>1325</v>
      </c>
    </row>
    <row r="34" spans="1:2" ht="26">
      <c r="A34" s="37" t="s">
        <v>1326</v>
      </c>
      <c r="B34" s="37" t="s">
        <v>1327</v>
      </c>
    </row>
    <row r="35" spans="1:2" ht="26">
      <c r="A35" s="37" t="s">
        <v>1328</v>
      </c>
      <c r="B35" s="37" t="s">
        <v>1329</v>
      </c>
    </row>
    <row r="36" spans="1:2">
      <c r="A36" s="55" t="s">
        <v>1330</v>
      </c>
      <c r="B36" s="55"/>
    </row>
    <row r="37" spans="1:2">
      <c r="A37" s="56" t="s">
        <v>1331</v>
      </c>
      <c r="B37" s="56">
        <v>402</v>
      </c>
    </row>
    <row r="38" spans="1:2">
      <c r="A38" s="56" t="s">
        <v>1332</v>
      </c>
      <c r="B38" s="56">
        <v>26</v>
      </c>
    </row>
    <row r="39" spans="1:2">
      <c r="A39" s="56" t="s">
        <v>1333</v>
      </c>
      <c r="B39" s="56">
        <v>310</v>
      </c>
    </row>
    <row r="40" spans="1:2">
      <c r="A40" s="56" t="s">
        <v>1334</v>
      </c>
      <c r="B40" s="56">
        <v>66</v>
      </c>
    </row>
    <row r="41" spans="1:2" ht="23">
      <c r="A41" s="56" t="s">
        <v>1335</v>
      </c>
      <c r="B41" s="56" t="s">
        <v>1336</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07"/>
  <sheetViews>
    <sheetView tabSelected="1" zoomScale="50" zoomScaleNormal="50" workbookViewId="0">
      <selection activeCell="G14" sqref="G14"/>
    </sheetView>
  </sheetViews>
  <sheetFormatPr defaultRowHeight="14"/>
  <cols>
    <col min="1" max="1" width="20" customWidth="1"/>
    <col min="2" max="2" width="9" customWidth="1"/>
    <col min="3" max="3" width="12" customWidth="1"/>
    <col min="4" max="4" width="11" customWidth="1"/>
    <col min="5" max="5" width="10" customWidth="1"/>
    <col min="6" max="6" width="16" customWidth="1"/>
    <col min="7" max="8" width="30" customWidth="1"/>
    <col min="9" max="9" width="32" customWidth="1"/>
    <col min="10" max="10" width="46" customWidth="1"/>
    <col min="11" max="11" width="18" customWidth="1"/>
    <col min="12" max="12" width="34" customWidth="1"/>
    <col min="13" max="13" width="18" customWidth="1"/>
    <col min="14" max="14" width="16" customWidth="1"/>
    <col min="15" max="15" width="24" customWidth="1"/>
    <col min="16" max="17" width="42" customWidth="1"/>
    <col min="18" max="19" width="18" customWidth="1"/>
    <col min="20" max="20" width="28" customWidth="1"/>
    <col min="21" max="21" width="24" customWidth="1"/>
    <col min="22" max="23" width="34" customWidth="1"/>
    <col min="24" max="24" width="32" customWidth="1"/>
    <col min="25" max="26" width="14" customWidth="1"/>
    <col min="27" max="27" width="16" customWidth="1"/>
    <col min="28" max="28" width="24" customWidth="1"/>
    <col min="29" max="29" width="16" customWidth="1"/>
    <col min="30" max="30" width="32" customWidth="1"/>
    <col min="31" max="31" width="20" customWidth="1"/>
    <col min="32" max="32" width="16" customWidth="1"/>
    <col min="33" max="33" width="32" customWidth="1"/>
    <col min="34" max="40" width="34" customWidth="1"/>
    <col min="41" max="41" width="36" customWidth="1"/>
    <col min="42" max="44" width="42" customWidth="1"/>
    <col min="45" max="46" width="24" customWidth="1"/>
    <col min="47" max="48" width="42" customWidth="1"/>
    <col min="49" max="49" width="58" customWidth="1"/>
  </cols>
  <sheetData>
    <row r="1" spans="1:49">
      <c r="A1" s="57" t="s">
        <v>1303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42"/>
      <c r="AI1" s="42"/>
      <c r="AJ1" s="42"/>
      <c r="AK1" s="42"/>
      <c r="AL1" s="42"/>
      <c r="AM1" s="42"/>
      <c r="AN1" s="42"/>
    </row>
    <row r="2" spans="1:49">
      <c r="A2" s="59" t="s">
        <v>1337</v>
      </c>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42"/>
      <c r="AI2" s="42"/>
      <c r="AJ2" s="42"/>
      <c r="AK2" s="42"/>
      <c r="AL2" s="42"/>
      <c r="AM2" s="42"/>
      <c r="AN2" s="42"/>
    </row>
    <row r="4" spans="1:49">
      <c r="A4" s="61" t="s">
        <v>8</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row>
    <row r="5" spans="1:49" ht="32" customHeight="1">
      <c r="A5" s="30" t="s">
        <v>9</v>
      </c>
      <c r="B5" s="30" t="s">
        <v>10</v>
      </c>
      <c r="C5" s="30" t="s">
        <v>11</v>
      </c>
      <c r="D5" s="30" t="s">
        <v>12</v>
      </c>
      <c r="E5" s="30" t="s">
        <v>13</v>
      </c>
      <c r="F5" s="30" t="s">
        <v>14</v>
      </c>
      <c r="G5" s="30" t="s">
        <v>15</v>
      </c>
      <c r="H5" s="30" t="s">
        <v>16</v>
      </c>
      <c r="I5" s="30" t="s">
        <v>17</v>
      </c>
      <c r="J5" s="30" t="s">
        <v>18</v>
      </c>
      <c r="K5" s="30" t="s">
        <v>19</v>
      </c>
      <c r="L5" s="30" t="s">
        <v>20</v>
      </c>
      <c r="M5" s="30" t="s">
        <v>21</v>
      </c>
      <c r="N5" s="30" t="s">
        <v>22</v>
      </c>
      <c r="O5" s="30" t="s">
        <v>23</v>
      </c>
      <c r="P5" s="30" t="s">
        <v>24</v>
      </c>
      <c r="Q5" s="30" t="s">
        <v>25</v>
      </c>
      <c r="R5" s="30" t="s">
        <v>26</v>
      </c>
      <c r="S5" s="30" t="s">
        <v>27</v>
      </c>
      <c r="T5" s="30" t="s">
        <v>28</v>
      </c>
      <c r="U5" s="30" t="s">
        <v>29</v>
      </c>
      <c r="V5" s="30" t="s">
        <v>30</v>
      </c>
      <c r="W5" s="30" t="s">
        <v>31</v>
      </c>
      <c r="X5" s="30" t="s">
        <v>32</v>
      </c>
      <c r="Y5" s="30" t="s">
        <v>33</v>
      </c>
      <c r="Z5" s="30" t="s">
        <v>34</v>
      </c>
      <c r="AA5" s="30" t="s">
        <v>35</v>
      </c>
      <c r="AB5" s="30" t="s">
        <v>36</v>
      </c>
      <c r="AC5" s="30" t="s">
        <v>37</v>
      </c>
      <c r="AD5" s="30" t="s">
        <v>38</v>
      </c>
      <c r="AE5" s="30" t="s">
        <v>39</v>
      </c>
      <c r="AF5" s="30" t="s">
        <v>40</v>
      </c>
      <c r="AG5" s="30" t="s">
        <v>41</v>
      </c>
      <c r="AH5" s="43" t="s">
        <v>1338</v>
      </c>
      <c r="AI5" s="43" t="s">
        <v>1339</v>
      </c>
      <c r="AJ5" s="43" t="s">
        <v>1340</v>
      </c>
      <c r="AK5" s="43" t="s">
        <v>1341</v>
      </c>
      <c r="AL5" s="43" t="s">
        <v>1342</v>
      </c>
      <c r="AM5" s="43" t="s">
        <v>1343</v>
      </c>
      <c r="AN5" s="43" t="s">
        <v>1344</v>
      </c>
      <c r="AO5" s="44" t="s">
        <v>1345</v>
      </c>
      <c r="AP5" s="44" t="s">
        <v>1346</v>
      </c>
      <c r="AQ5" s="44" t="s">
        <v>1347</v>
      </c>
      <c r="AR5" s="44" t="s">
        <v>1348</v>
      </c>
      <c r="AS5" s="44" t="s">
        <v>1349</v>
      </c>
      <c r="AT5" s="44" t="s">
        <v>1350</v>
      </c>
      <c r="AU5" s="44" t="s">
        <v>1351</v>
      </c>
      <c r="AV5" s="44" t="s">
        <v>1352</v>
      </c>
      <c r="AW5" s="55" t="s">
        <v>1353</v>
      </c>
    </row>
    <row r="6" spans="1:49" ht="36.65" customHeight="1">
      <c r="A6" s="31" t="s">
        <v>42</v>
      </c>
      <c r="B6" s="31" t="s">
        <v>43</v>
      </c>
      <c r="C6" s="31" t="s">
        <v>44</v>
      </c>
      <c r="D6" s="31" t="s">
        <v>45</v>
      </c>
      <c r="E6" s="32">
        <v>34</v>
      </c>
      <c r="F6" s="31"/>
      <c r="G6" s="31" t="s">
        <v>46</v>
      </c>
      <c r="H6" s="31" t="s">
        <v>47</v>
      </c>
      <c r="I6" s="31" t="s">
        <v>48</v>
      </c>
      <c r="J6" s="31" t="s">
        <v>49</v>
      </c>
      <c r="K6" s="31" t="s">
        <v>50</v>
      </c>
      <c r="L6" s="31" t="s">
        <v>1354</v>
      </c>
      <c r="M6" s="31"/>
      <c r="N6" s="31"/>
      <c r="O6" s="31" t="s">
        <v>1355</v>
      </c>
      <c r="P6" s="31" t="s">
        <v>51</v>
      </c>
      <c r="Q6" s="31" t="s">
        <v>1356</v>
      </c>
      <c r="R6" s="33">
        <v>14960379888</v>
      </c>
      <c r="S6" s="31" t="s">
        <v>1288</v>
      </c>
      <c r="T6" s="31" t="s">
        <v>1357</v>
      </c>
      <c r="U6" s="31"/>
      <c r="V6" s="31" t="s">
        <v>1358</v>
      </c>
      <c r="W6" s="31" t="s">
        <v>1359</v>
      </c>
      <c r="X6" s="31" t="s">
        <v>52</v>
      </c>
      <c r="Y6" s="31" t="s">
        <v>53</v>
      </c>
      <c r="Z6" s="31" t="s">
        <v>53</v>
      </c>
      <c r="AA6" s="31" t="s">
        <v>53</v>
      </c>
      <c r="AB6" s="31" t="str">
        <f t="shared" ref="AB6:AB69" si="0">IF(OR($Y6="No",$Y6=""),"Requires baseline confirmation",IF(AND($Y6="Yes",$Z6="Yes",$AA6="Yes"),"Ready for monitoring","Ready with conditions"))</f>
        <v>Ready with conditions</v>
      </c>
      <c r="AC6" s="31" t="str">
        <f t="shared" ref="AC6:AC69" si="1">IF($AB6="Ready for monitoring","Normal",IF($C6="Critical","High",IF($C6="Core","Medium","Routine")))</f>
        <v>High</v>
      </c>
      <c r="AD6" s="31"/>
      <c r="AE6" s="31"/>
      <c r="AF6" s="34"/>
      <c r="AG6" s="31"/>
      <c r="AH6" s="36" t="s">
        <v>48</v>
      </c>
      <c r="AI6" s="36" t="s">
        <v>1360</v>
      </c>
      <c r="AJ6" s="36" t="s">
        <v>1361</v>
      </c>
      <c r="AK6" s="36" t="s">
        <v>1300</v>
      </c>
      <c r="AL6" s="36" t="s">
        <v>1299</v>
      </c>
      <c r="AM6" s="36" t="s">
        <v>1362</v>
      </c>
      <c r="AN6" s="36" t="s">
        <v>1363</v>
      </c>
      <c r="AO6" s="45" t="s">
        <v>1364</v>
      </c>
      <c r="AP6" s="45" t="s">
        <v>1365</v>
      </c>
      <c r="AQ6" s="45" t="s">
        <v>1366</v>
      </c>
      <c r="AR6" s="45" t="s">
        <v>1367</v>
      </c>
      <c r="AS6" s="45" t="s">
        <v>1300</v>
      </c>
      <c r="AT6" s="45" t="s">
        <v>1368</v>
      </c>
      <c r="AU6" s="45" t="s">
        <v>1369</v>
      </c>
      <c r="AV6" s="45" t="s">
        <v>1370</v>
      </c>
      <c r="AW6" s="56" t="s">
        <v>1371</v>
      </c>
    </row>
    <row r="7" spans="1:49" ht="36.65" customHeight="1">
      <c r="A7" s="31" t="s">
        <v>54</v>
      </c>
      <c r="B7" s="31" t="s">
        <v>43</v>
      </c>
      <c r="C7" s="31" t="s">
        <v>44</v>
      </c>
      <c r="D7" s="31" t="s">
        <v>45</v>
      </c>
      <c r="E7" s="32">
        <v>35</v>
      </c>
      <c r="F7" s="31"/>
      <c r="G7" s="31" t="s">
        <v>46</v>
      </c>
      <c r="H7" s="31" t="s">
        <v>55</v>
      </c>
      <c r="I7" s="31" t="s">
        <v>48</v>
      </c>
      <c r="J7" s="31" t="s">
        <v>56</v>
      </c>
      <c r="K7" s="31" t="s">
        <v>50</v>
      </c>
      <c r="L7" s="31" t="s">
        <v>1354</v>
      </c>
      <c r="M7" s="31"/>
      <c r="N7" s="31"/>
      <c r="O7" s="31" t="s">
        <v>1355</v>
      </c>
      <c r="P7" s="31" t="s">
        <v>51</v>
      </c>
      <c r="Q7" s="31" t="s">
        <v>1372</v>
      </c>
      <c r="R7" s="33">
        <v>702000000</v>
      </c>
      <c r="S7" s="31" t="s">
        <v>1288</v>
      </c>
      <c r="T7" s="31" t="s">
        <v>1213</v>
      </c>
      <c r="U7" s="31"/>
      <c r="V7" s="31" t="s">
        <v>1358</v>
      </c>
      <c r="W7" s="31" t="s">
        <v>1359</v>
      </c>
      <c r="X7" s="31" t="s">
        <v>52</v>
      </c>
      <c r="Y7" s="31" t="s">
        <v>53</v>
      </c>
      <c r="Z7" s="31" t="s">
        <v>53</v>
      </c>
      <c r="AA7" s="31" t="s">
        <v>53</v>
      </c>
      <c r="AB7" s="31" t="str">
        <f t="shared" si="0"/>
        <v>Ready with conditions</v>
      </c>
      <c r="AC7" s="31" t="str">
        <f t="shared" si="1"/>
        <v>High</v>
      </c>
      <c r="AD7" s="31"/>
      <c r="AE7" s="31"/>
      <c r="AF7" s="34"/>
      <c r="AG7" s="31"/>
      <c r="AH7" s="36" t="s">
        <v>48</v>
      </c>
      <c r="AI7" s="36" t="s">
        <v>1360</v>
      </c>
      <c r="AJ7" s="36" t="s">
        <v>1361</v>
      </c>
      <c r="AK7" s="36" t="s">
        <v>1300</v>
      </c>
      <c r="AL7" s="36" t="s">
        <v>1299</v>
      </c>
      <c r="AM7" s="36" t="s">
        <v>1362</v>
      </c>
      <c r="AN7" s="36" t="s">
        <v>1363</v>
      </c>
      <c r="AO7" s="45" t="s">
        <v>1364</v>
      </c>
      <c r="AP7" s="45" t="s">
        <v>1365</v>
      </c>
      <c r="AQ7" s="45" t="s">
        <v>1366</v>
      </c>
      <c r="AR7" s="45" t="s">
        <v>1367</v>
      </c>
      <c r="AS7" s="45" t="s">
        <v>1300</v>
      </c>
      <c r="AT7" s="45" t="s">
        <v>1368</v>
      </c>
      <c r="AU7" s="45" t="s">
        <v>1369</v>
      </c>
      <c r="AV7" s="45" t="s">
        <v>1370</v>
      </c>
      <c r="AW7" s="56" t="s">
        <v>1371</v>
      </c>
    </row>
    <row r="8" spans="1:49" ht="36.65" customHeight="1">
      <c r="A8" s="31" t="s">
        <v>57</v>
      </c>
      <c r="B8" s="31" t="s">
        <v>43</v>
      </c>
      <c r="C8" s="31" t="s">
        <v>44</v>
      </c>
      <c r="D8" s="31" t="s">
        <v>45</v>
      </c>
      <c r="E8" s="32">
        <v>22</v>
      </c>
      <c r="F8" s="31">
        <v>14150113</v>
      </c>
      <c r="G8" s="31" t="s">
        <v>46</v>
      </c>
      <c r="H8" s="31" t="s">
        <v>55</v>
      </c>
      <c r="I8" s="31" t="s">
        <v>48</v>
      </c>
      <c r="J8" s="31" t="s">
        <v>58</v>
      </c>
      <c r="K8" s="31" t="s">
        <v>50</v>
      </c>
      <c r="L8" s="31" t="s">
        <v>1373</v>
      </c>
      <c r="M8" s="31"/>
      <c r="N8" s="31"/>
      <c r="O8" s="31" t="s">
        <v>1355</v>
      </c>
      <c r="P8" s="31" t="s">
        <v>51</v>
      </c>
      <c r="Q8" s="31" t="s">
        <v>1374</v>
      </c>
      <c r="R8" s="33">
        <v>7905969470.3999996</v>
      </c>
      <c r="S8" s="31" t="s">
        <v>1288</v>
      </c>
      <c r="T8" s="31" t="s">
        <v>1213</v>
      </c>
      <c r="U8" s="31"/>
      <c r="V8" s="31" t="s">
        <v>1358</v>
      </c>
      <c r="W8" s="31" t="s">
        <v>1359</v>
      </c>
      <c r="X8" s="31" t="s">
        <v>52</v>
      </c>
      <c r="Y8" s="31" t="s">
        <v>53</v>
      </c>
      <c r="Z8" s="31" t="s">
        <v>53</v>
      </c>
      <c r="AA8" s="31" t="s">
        <v>53</v>
      </c>
      <c r="AB8" s="31" t="str">
        <f t="shared" si="0"/>
        <v>Ready with conditions</v>
      </c>
      <c r="AC8" s="31" t="str">
        <f t="shared" si="1"/>
        <v>High</v>
      </c>
      <c r="AD8" s="31"/>
      <c r="AE8" s="31"/>
      <c r="AF8" s="34"/>
      <c r="AG8" s="31"/>
      <c r="AH8" s="36" t="s">
        <v>48</v>
      </c>
      <c r="AI8" s="36" t="s">
        <v>1360</v>
      </c>
      <c r="AJ8" s="36" t="s">
        <v>1361</v>
      </c>
      <c r="AK8" s="36" t="s">
        <v>1300</v>
      </c>
      <c r="AL8" s="36" t="s">
        <v>1299</v>
      </c>
      <c r="AM8" s="36" t="s">
        <v>1362</v>
      </c>
      <c r="AN8" s="36" t="s">
        <v>1363</v>
      </c>
      <c r="AO8" s="45" t="s">
        <v>1364</v>
      </c>
      <c r="AP8" s="45" t="s">
        <v>1365</v>
      </c>
      <c r="AQ8" s="45" t="s">
        <v>1366</v>
      </c>
      <c r="AR8" s="45" t="s">
        <v>1367</v>
      </c>
      <c r="AS8" s="45" t="s">
        <v>1300</v>
      </c>
      <c r="AT8" s="45" t="s">
        <v>1368</v>
      </c>
      <c r="AU8" s="45" t="s">
        <v>1369</v>
      </c>
      <c r="AV8" s="45" t="s">
        <v>1370</v>
      </c>
      <c r="AW8" s="56" t="s">
        <v>1375</v>
      </c>
    </row>
    <row r="9" spans="1:49" ht="36.65" customHeight="1">
      <c r="A9" s="31" t="s">
        <v>59</v>
      </c>
      <c r="B9" s="31" t="s">
        <v>43</v>
      </c>
      <c r="C9" s="31" t="s">
        <v>44</v>
      </c>
      <c r="D9" s="31" t="s">
        <v>45</v>
      </c>
      <c r="E9" s="32">
        <v>12</v>
      </c>
      <c r="F9" s="31">
        <v>14210111</v>
      </c>
      <c r="G9" s="31" t="s">
        <v>46</v>
      </c>
      <c r="H9" s="31" t="s">
        <v>60</v>
      </c>
      <c r="I9" s="31" t="s">
        <v>48</v>
      </c>
      <c r="J9" s="31" t="s">
        <v>61</v>
      </c>
      <c r="K9" s="31" t="s">
        <v>50</v>
      </c>
      <c r="L9" s="31" t="s">
        <v>1376</v>
      </c>
      <c r="M9" s="31"/>
      <c r="N9" s="31"/>
      <c r="O9" s="31" t="s">
        <v>1355</v>
      </c>
      <c r="P9" s="31" t="s">
        <v>51</v>
      </c>
      <c r="Q9" s="31" t="s">
        <v>1377</v>
      </c>
      <c r="R9" s="33">
        <v>49035816725.080002</v>
      </c>
      <c r="S9" s="31" t="s">
        <v>1288</v>
      </c>
      <c r="T9" s="31" t="s">
        <v>1378</v>
      </c>
      <c r="U9" s="31"/>
      <c r="V9" s="31" t="s">
        <v>1358</v>
      </c>
      <c r="W9" s="31" t="s">
        <v>1359</v>
      </c>
      <c r="X9" s="31" t="s">
        <v>52</v>
      </c>
      <c r="Y9" s="31" t="s">
        <v>53</v>
      </c>
      <c r="Z9" s="31" t="s">
        <v>53</v>
      </c>
      <c r="AA9" s="31" t="s">
        <v>53</v>
      </c>
      <c r="AB9" s="31" t="str">
        <f t="shared" si="0"/>
        <v>Ready with conditions</v>
      </c>
      <c r="AC9" s="31" t="str">
        <f t="shared" si="1"/>
        <v>High</v>
      </c>
      <c r="AD9" s="31"/>
      <c r="AE9" s="31"/>
      <c r="AF9" s="34"/>
      <c r="AG9" s="31"/>
      <c r="AH9" s="36" t="s">
        <v>48</v>
      </c>
      <c r="AI9" s="36" t="s">
        <v>1360</v>
      </c>
      <c r="AJ9" s="36" t="s">
        <v>1361</v>
      </c>
      <c r="AK9" s="36" t="s">
        <v>1300</v>
      </c>
      <c r="AL9" s="36" t="s">
        <v>1299</v>
      </c>
      <c r="AM9" s="36" t="s">
        <v>1362</v>
      </c>
      <c r="AN9" s="36" t="s">
        <v>1363</v>
      </c>
      <c r="AO9" s="45" t="s">
        <v>1379</v>
      </c>
      <c r="AP9" s="45" t="s">
        <v>1365</v>
      </c>
      <c r="AQ9" s="45" t="s">
        <v>1366</v>
      </c>
      <c r="AR9" s="45" t="s">
        <v>1367</v>
      </c>
      <c r="AS9" s="45" t="s">
        <v>1300</v>
      </c>
      <c r="AT9" s="45" t="s">
        <v>1368</v>
      </c>
      <c r="AU9" s="45" t="s">
        <v>1369</v>
      </c>
      <c r="AV9" s="45" t="s">
        <v>1380</v>
      </c>
      <c r="AW9" s="56" t="s">
        <v>1381</v>
      </c>
    </row>
    <row r="10" spans="1:49" ht="36.65" customHeight="1">
      <c r="A10" s="31" t="s">
        <v>62</v>
      </c>
      <c r="B10" s="31" t="s">
        <v>43</v>
      </c>
      <c r="C10" s="31" t="s">
        <v>44</v>
      </c>
      <c r="D10" s="31" t="s">
        <v>45</v>
      </c>
      <c r="E10" s="32">
        <v>13</v>
      </c>
      <c r="F10" s="31">
        <v>14210111</v>
      </c>
      <c r="G10" s="31" t="s">
        <v>46</v>
      </c>
      <c r="H10" s="31" t="s">
        <v>60</v>
      </c>
      <c r="I10" s="31" t="s">
        <v>48</v>
      </c>
      <c r="J10" s="31" t="s">
        <v>63</v>
      </c>
      <c r="K10" s="31" t="s">
        <v>50</v>
      </c>
      <c r="L10" s="31" t="s">
        <v>1382</v>
      </c>
      <c r="M10" s="31"/>
      <c r="N10" s="31"/>
      <c r="O10" s="31" t="s">
        <v>1355</v>
      </c>
      <c r="P10" s="31" t="s">
        <v>51</v>
      </c>
      <c r="Q10" s="31" t="s">
        <v>1383</v>
      </c>
      <c r="R10" s="33">
        <v>80032005000</v>
      </c>
      <c r="S10" s="31" t="s">
        <v>1288</v>
      </c>
      <c r="T10" s="31" t="s">
        <v>1378</v>
      </c>
      <c r="U10" s="31"/>
      <c r="V10" s="31" t="s">
        <v>1358</v>
      </c>
      <c r="W10" s="31" t="s">
        <v>1359</v>
      </c>
      <c r="X10" s="31" t="s">
        <v>52</v>
      </c>
      <c r="Y10" s="31" t="s">
        <v>53</v>
      </c>
      <c r="Z10" s="31" t="s">
        <v>53</v>
      </c>
      <c r="AA10" s="31" t="s">
        <v>53</v>
      </c>
      <c r="AB10" s="31" t="str">
        <f t="shared" si="0"/>
        <v>Ready with conditions</v>
      </c>
      <c r="AC10" s="31" t="str">
        <f t="shared" si="1"/>
        <v>High</v>
      </c>
      <c r="AD10" s="31"/>
      <c r="AE10" s="31"/>
      <c r="AF10" s="34"/>
      <c r="AG10" s="31"/>
      <c r="AH10" s="36" t="s">
        <v>48</v>
      </c>
      <c r="AI10" s="36" t="s">
        <v>1360</v>
      </c>
      <c r="AJ10" s="36" t="s">
        <v>1361</v>
      </c>
      <c r="AK10" s="36" t="s">
        <v>1300</v>
      </c>
      <c r="AL10" s="36" t="s">
        <v>1299</v>
      </c>
      <c r="AM10" s="36" t="s">
        <v>1362</v>
      </c>
      <c r="AN10" s="36" t="s">
        <v>1363</v>
      </c>
      <c r="AO10" s="45" t="s">
        <v>1384</v>
      </c>
      <c r="AP10" s="45" t="s">
        <v>1365</v>
      </c>
      <c r="AQ10" s="45" t="s">
        <v>1366</v>
      </c>
      <c r="AR10" s="45" t="s">
        <v>1367</v>
      </c>
      <c r="AS10" s="45" t="s">
        <v>1300</v>
      </c>
      <c r="AT10" s="45" t="s">
        <v>1368</v>
      </c>
      <c r="AU10" s="45" t="s">
        <v>1369</v>
      </c>
      <c r="AV10" s="45" t="s">
        <v>1380</v>
      </c>
      <c r="AW10" s="56" t="s">
        <v>1385</v>
      </c>
    </row>
    <row r="11" spans="1:49" ht="36.65" customHeight="1">
      <c r="A11" s="31" t="s">
        <v>64</v>
      </c>
      <c r="B11" s="31" t="s">
        <v>43</v>
      </c>
      <c r="C11" s="31" t="s">
        <v>44</v>
      </c>
      <c r="D11" s="31" t="s">
        <v>45</v>
      </c>
      <c r="E11" s="32">
        <v>14</v>
      </c>
      <c r="F11" s="31">
        <v>14210111</v>
      </c>
      <c r="G11" s="31" t="s">
        <v>46</v>
      </c>
      <c r="H11" s="31" t="s">
        <v>60</v>
      </c>
      <c r="I11" s="31" t="s">
        <v>48</v>
      </c>
      <c r="J11" s="31" t="s">
        <v>65</v>
      </c>
      <c r="K11" s="31" t="s">
        <v>50</v>
      </c>
      <c r="L11" s="31" t="s">
        <v>1354</v>
      </c>
      <c r="M11" s="31"/>
      <c r="N11" s="31"/>
      <c r="O11" s="31" t="s">
        <v>1355</v>
      </c>
      <c r="P11" s="31" t="s">
        <v>51</v>
      </c>
      <c r="Q11" s="31" t="s">
        <v>1386</v>
      </c>
      <c r="R11" s="33">
        <v>11888264347.83</v>
      </c>
      <c r="S11" s="31" t="s">
        <v>1288</v>
      </c>
      <c r="T11" s="31" t="s">
        <v>1378</v>
      </c>
      <c r="U11" s="31"/>
      <c r="V11" s="31" t="s">
        <v>1358</v>
      </c>
      <c r="W11" s="31" t="s">
        <v>1359</v>
      </c>
      <c r="X11" s="31" t="s">
        <v>52</v>
      </c>
      <c r="Y11" s="31" t="s">
        <v>53</v>
      </c>
      <c r="Z11" s="31" t="s">
        <v>53</v>
      </c>
      <c r="AA11" s="31" t="s">
        <v>53</v>
      </c>
      <c r="AB11" s="31" t="str">
        <f t="shared" si="0"/>
        <v>Ready with conditions</v>
      </c>
      <c r="AC11" s="31" t="str">
        <f t="shared" si="1"/>
        <v>High</v>
      </c>
      <c r="AD11" s="31"/>
      <c r="AE11" s="31"/>
      <c r="AF11" s="34"/>
      <c r="AG11" s="31"/>
      <c r="AH11" s="36" t="s">
        <v>48</v>
      </c>
      <c r="AI11" s="36" t="s">
        <v>1360</v>
      </c>
      <c r="AJ11" s="36" t="s">
        <v>1361</v>
      </c>
      <c r="AK11" s="36" t="s">
        <v>1300</v>
      </c>
      <c r="AL11" s="36" t="s">
        <v>1299</v>
      </c>
      <c r="AM11" s="36" t="s">
        <v>1362</v>
      </c>
      <c r="AN11" s="36" t="s">
        <v>1363</v>
      </c>
      <c r="AO11" s="45" t="s">
        <v>1364</v>
      </c>
      <c r="AP11" s="45" t="s">
        <v>1365</v>
      </c>
      <c r="AQ11" s="45" t="s">
        <v>1366</v>
      </c>
      <c r="AR11" s="45" t="s">
        <v>1367</v>
      </c>
      <c r="AS11" s="45" t="s">
        <v>1300</v>
      </c>
      <c r="AT11" s="45" t="s">
        <v>1368</v>
      </c>
      <c r="AU11" s="45" t="s">
        <v>1369</v>
      </c>
      <c r="AV11" s="45" t="s">
        <v>1370</v>
      </c>
      <c r="AW11" s="56" t="s">
        <v>1371</v>
      </c>
    </row>
    <row r="12" spans="1:49" ht="36.65" customHeight="1">
      <c r="A12" s="31" t="s">
        <v>66</v>
      </c>
      <c r="B12" s="31" t="s">
        <v>43</v>
      </c>
      <c r="C12" s="31" t="s">
        <v>44</v>
      </c>
      <c r="D12" s="31" t="s">
        <v>45</v>
      </c>
      <c r="E12" s="32">
        <v>15</v>
      </c>
      <c r="F12" s="31">
        <v>14220225</v>
      </c>
      <c r="G12" s="31" t="s">
        <v>46</v>
      </c>
      <c r="H12" s="31" t="s">
        <v>67</v>
      </c>
      <c r="I12" s="31" t="s">
        <v>48</v>
      </c>
      <c r="J12" s="31" t="s">
        <v>68</v>
      </c>
      <c r="K12" s="31" t="s">
        <v>50</v>
      </c>
      <c r="L12" s="31" t="s">
        <v>1387</v>
      </c>
      <c r="M12" s="31"/>
      <c r="N12" s="31"/>
      <c r="O12" s="31" t="s">
        <v>1355</v>
      </c>
      <c r="P12" s="31" t="s">
        <v>51</v>
      </c>
      <c r="Q12" s="31" t="s">
        <v>1388</v>
      </c>
      <c r="R12" s="33">
        <v>19409205120</v>
      </c>
      <c r="S12" s="31" t="s">
        <v>1288</v>
      </c>
      <c r="T12" s="31" t="s">
        <v>1389</v>
      </c>
      <c r="U12" s="31"/>
      <c r="V12" s="31" t="s">
        <v>1358</v>
      </c>
      <c r="W12" s="31" t="s">
        <v>1359</v>
      </c>
      <c r="X12" s="31" t="s">
        <v>52</v>
      </c>
      <c r="Y12" s="31" t="s">
        <v>53</v>
      </c>
      <c r="Z12" s="31" t="s">
        <v>53</v>
      </c>
      <c r="AA12" s="31" t="s">
        <v>53</v>
      </c>
      <c r="AB12" s="31" t="str">
        <f t="shared" si="0"/>
        <v>Ready with conditions</v>
      </c>
      <c r="AC12" s="31" t="str">
        <f t="shared" si="1"/>
        <v>High</v>
      </c>
      <c r="AD12" s="31"/>
      <c r="AE12" s="31"/>
      <c r="AF12" s="34"/>
      <c r="AG12" s="31"/>
      <c r="AH12" s="36" t="s">
        <v>48</v>
      </c>
      <c r="AI12" s="36" t="s">
        <v>1360</v>
      </c>
      <c r="AJ12" s="36" t="s">
        <v>1361</v>
      </c>
      <c r="AK12" s="36" t="s">
        <v>1300</v>
      </c>
      <c r="AL12" s="36" t="s">
        <v>1299</v>
      </c>
      <c r="AM12" s="36" t="s">
        <v>1362</v>
      </c>
      <c r="AN12" s="36" t="s">
        <v>1363</v>
      </c>
      <c r="AO12" s="45" t="s">
        <v>1364</v>
      </c>
      <c r="AP12" s="45" t="s">
        <v>1365</v>
      </c>
      <c r="AQ12" s="45" t="s">
        <v>1390</v>
      </c>
      <c r="AR12" s="45" t="s">
        <v>1367</v>
      </c>
      <c r="AS12" s="45" t="s">
        <v>1300</v>
      </c>
      <c r="AT12" s="45" t="s">
        <v>1368</v>
      </c>
      <c r="AU12" s="45" t="s">
        <v>1369</v>
      </c>
      <c r="AV12" s="45" t="s">
        <v>1391</v>
      </c>
      <c r="AW12" s="56" t="s">
        <v>1392</v>
      </c>
    </row>
    <row r="13" spans="1:49" ht="36.65" customHeight="1">
      <c r="A13" s="31" t="s">
        <v>69</v>
      </c>
      <c r="B13" s="31" t="s">
        <v>43</v>
      </c>
      <c r="C13" s="31" t="s">
        <v>44</v>
      </c>
      <c r="D13" s="31" t="s">
        <v>45</v>
      </c>
      <c r="E13" s="32">
        <v>16</v>
      </c>
      <c r="F13" s="31">
        <v>14220225</v>
      </c>
      <c r="G13" s="31" t="s">
        <v>46</v>
      </c>
      <c r="H13" s="31" t="s">
        <v>67</v>
      </c>
      <c r="I13" s="31" t="s">
        <v>48</v>
      </c>
      <c r="J13" s="31" t="s">
        <v>70</v>
      </c>
      <c r="K13" s="31" t="s">
        <v>50</v>
      </c>
      <c r="L13" s="31" t="s">
        <v>1393</v>
      </c>
      <c r="M13" s="31"/>
      <c r="N13" s="31"/>
      <c r="O13" s="31" t="s">
        <v>1355</v>
      </c>
      <c r="P13" s="31" t="s">
        <v>51</v>
      </c>
      <c r="Q13" s="31" t="s">
        <v>1394</v>
      </c>
      <c r="R13" s="33">
        <v>828000000</v>
      </c>
      <c r="S13" s="31" t="s">
        <v>1288</v>
      </c>
      <c r="T13" s="31" t="s">
        <v>1389</v>
      </c>
      <c r="U13" s="31"/>
      <c r="V13" s="31" t="s">
        <v>1358</v>
      </c>
      <c r="W13" s="31" t="s">
        <v>1359</v>
      </c>
      <c r="X13" s="31" t="s">
        <v>52</v>
      </c>
      <c r="Y13" s="31" t="s">
        <v>53</v>
      </c>
      <c r="Z13" s="31" t="s">
        <v>53</v>
      </c>
      <c r="AA13" s="31" t="s">
        <v>53</v>
      </c>
      <c r="AB13" s="31" t="str">
        <f t="shared" si="0"/>
        <v>Ready with conditions</v>
      </c>
      <c r="AC13" s="31" t="str">
        <f t="shared" si="1"/>
        <v>High</v>
      </c>
      <c r="AD13" s="31"/>
      <c r="AE13" s="31"/>
      <c r="AF13" s="34"/>
      <c r="AG13" s="31"/>
      <c r="AH13" s="36" t="s">
        <v>48</v>
      </c>
      <c r="AI13" s="36" t="s">
        <v>1360</v>
      </c>
      <c r="AJ13" s="36" t="s">
        <v>1361</v>
      </c>
      <c r="AK13" s="36" t="s">
        <v>1300</v>
      </c>
      <c r="AL13" s="36" t="s">
        <v>1299</v>
      </c>
      <c r="AM13" s="36" t="s">
        <v>1395</v>
      </c>
      <c r="AN13" s="36" t="s">
        <v>1363</v>
      </c>
      <c r="AO13" s="45" t="s">
        <v>1396</v>
      </c>
      <c r="AP13" s="45" t="s">
        <v>1365</v>
      </c>
      <c r="AQ13" s="45" t="s">
        <v>1390</v>
      </c>
      <c r="AR13" s="45" t="s">
        <v>1367</v>
      </c>
      <c r="AS13" s="45" t="s">
        <v>1299</v>
      </c>
      <c r="AT13" s="45" t="s">
        <v>1368</v>
      </c>
      <c r="AU13" s="45" t="s">
        <v>1369</v>
      </c>
      <c r="AV13" s="45" t="s">
        <v>1397</v>
      </c>
      <c r="AW13" s="56" t="s">
        <v>1398</v>
      </c>
    </row>
    <row r="14" spans="1:49" ht="36.65" customHeight="1">
      <c r="A14" s="31" t="s">
        <v>71</v>
      </c>
      <c r="B14" s="31" t="s">
        <v>43</v>
      </c>
      <c r="C14" s="31" t="s">
        <v>44</v>
      </c>
      <c r="D14" s="31" t="s">
        <v>45</v>
      </c>
      <c r="E14" s="32">
        <v>17</v>
      </c>
      <c r="F14" s="31">
        <v>14220225</v>
      </c>
      <c r="G14" s="31" t="s">
        <v>46</v>
      </c>
      <c r="H14" s="31" t="s">
        <v>67</v>
      </c>
      <c r="I14" s="31" t="s">
        <v>48</v>
      </c>
      <c r="J14" s="31" t="s">
        <v>72</v>
      </c>
      <c r="K14" s="31" t="s">
        <v>50</v>
      </c>
      <c r="L14" s="31" t="s">
        <v>1399</v>
      </c>
      <c r="M14" s="31"/>
      <c r="N14" s="31"/>
      <c r="O14" s="31" t="s">
        <v>1355</v>
      </c>
      <c r="P14" s="31" t="s">
        <v>51</v>
      </c>
      <c r="Q14" s="31" t="s">
        <v>1400</v>
      </c>
      <c r="R14" s="33">
        <v>150687928800</v>
      </c>
      <c r="S14" s="31" t="s">
        <v>1288</v>
      </c>
      <c r="T14" s="31" t="s">
        <v>1389</v>
      </c>
      <c r="U14" s="31"/>
      <c r="V14" s="31" t="s">
        <v>1358</v>
      </c>
      <c r="W14" s="31" t="s">
        <v>1359</v>
      </c>
      <c r="X14" s="31" t="s">
        <v>52</v>
      </c>
      <c r="Y14" s="31" t="s">
        <v>53</v>
      </c>
      <c r="Z14" s="31" t="s">
        <v>53</v>
      </c>
      <c r="AA14" s="31" t="s">
        <v>53</v>
      </c>
      <c r="AB14" s="31" t="str">
        <f t="shared" si="0"/>
        <v>Ready with conditions</v>
      </c>
      <c r="AC14" s="31" t="str">
        <f t="shared" si="1"/>
        <v>High</v>
      </c>
      <c r="AD14" s="31"/>
      <c r="AE14" s="31"/>
      <c r="AF14" s="34"/>
      <c r="AG14" s="31"/>
      <c r="AH14" s="36" t="s">
        <v>48</v>
      </c>
      <c r="AI14" s="36" t="s">
        <v>1360</v>
      </c>
      <c r="AJ14" s="36" t="s">
        <v>1361</v>
      </c>
      <c r="AK14" s="36" t="s">
        <v>1300</v>
      </c>
      <c r="AL14" s="36" t="s">
        <v>1299</v>
      </c>
      <c r="AM14" s="36" t="s">
        <v>1395</v>
      </c>
      <c r="AN14" s="36" t="s">
        <v>1363</v>
      </c>
      <c r="AO14" s="45" t="s">
        <v>1401</v>
      </c>
      <c r="AP14" s="45" t="s">
        <v>1365</v>
      </c>
      <c r="AQ14" s="45" t="s">
        <v>1390</v>
      </c>
      <c r="AR14" s="45" t="s">
        <v>1367</v>
      </c>
      <c r="AS14" s="45" t="s">
        <v>1299</v>
      </c>
      <c r="AT14" s="45" t="s">
        <v>1368</v>
      </c>
      <c r="AU14" s="45" t="s">
        <v>1369</v>
      </c>
      <c r="AV14" s="45" t="s">
        <v>1397</v>
      </c>
      <c r="AW14" s="56" t="s">
        <v>1402</v>
      </c>
    </row>
    <row r="15" spans="1:49" ht="36.65" customHeight="1">
      <c r="A15" s="31" t="s">
        <v>73</v>
      </c>
      <c r="B15" s="31" t="s">
        <v>43</v>
      </c>
      <c r="C15" s="31" t="s">
        <v>44</v>
      </c>
      <c r="D15" s="31" t="s">
        <v>45</v>
      </c>
      <c r="E15" s="32">
        <v>18</v>
      </c>
      <c r="F15" s="31">
        <v>14220260</v>
      </c>
      <c r="G15" s="31" t="s">
        <v>46</v>
      </c>
      <c r="H15" s="31" t="s">
        <v>67</v>
      </c>
      <c r="I15" s="31" t="s">
        <v>48</v>
      </c>
      <c r="J15" s="31" t="s">
        <v>74</v>
      </c>
      <c r="K15" s="31" t="s">
        <v>50</v>
      </c>
      <c r="L15" s="31" t="s">
        <v>1354</v>
      </c>
      <c r="M15" s="31"/>
      <c r="N15" s="31"/>
      <c r="O15" s="31" t="s">
        <v>1355</v>
      </c>
      <c r="P15" s="31" t="s">
        <v>51</v>
      </c>
      <c r="Q15" s="31" t="s">
        <v>1403</v>
      </c>
      <c r="R15" s="33">
        <v>1373761104</v>
      </c>
      <c r="S15" s="31" t="s">
        <v>1288</v>
      </c>
      <c r="T15" s="31" t="s">
        <v>1389</v>
      </c>
      <c r="U15" s="31"/>
      <c r="V15" s="31" t="s">
        <v>1358</v>
      </c>
      <c r="W15" s="31" t="s">
        <v>1359</v>
      </c>
      <c r="X15" s="31" t="s">
        <v>52</v>
      </c>
      <c r="Y15" s="31" t="s">
        <v>53</v>
      </c>
      <c r="Z15" s="31" t="s">
        <v>53</v>
      </c>
      <c r="AA15" s="31" t="s">
        <v>53</v>
      </c>
      <c r="AB15" s="31" t="str">
        <f t="shared" si="0"/>
        <v>Ready with conditions</v>
      </c>
      <c r="AC15" s="31" t="str">
        <f t="shared" si="1"/>
        <v>High</v>
      </c>
      <c r="AD15" s="31"/>
      <c r="AE15" s="31"/>
      <c r="AF15" s="34"/>
      <c r="AG15" s="31"/>
      <c r="AH15" s="36" t="s">
        <v>48</v>
      </c>
      <c r="AI15" s="36" t="s">
        <v>1360</v>
      </c>
      <c r="AJ15" s="36" t="s">
        <v>1361</v>
      </c>
      <c r="AK15" s="36" t="s">
        <v>1300</v>
      </c>
      <c r="AL15" s="36" t="s">
        <v>1299</v>
      </c>
      <c r="AM15" s="36" t="s">
        <v>1362</v>
      </c>
      <c r="AN15" s="36" t="s">
        <v>1363</v>
      </c>
      <c r="AO15" s="45" t="s">
        <v>1364</v>
      </c>
      <c r="AP15" s="45" t="s">
        <v>1365</v>
      </c>
      <c r="AQ15" s="45" t="s">
        <v>1366</v>
      </c>
      <c r="AR15" s="45" t="s">
        <v>1367</v>
      </c>
      <c r="AS15" s="45" t="s">
        <v>1300</v>
      </c>
      <c r="AT15" s="45" t="s">
        <v>1368</v>
      </c>
      <c r="AU15" s="45" t="s">
        <v>1369</v>
      </c>
      <c r="AV15" s="45" t="s">
        <v>1370</v>
      </c>
      <c r="AW15" s="56" t="s">
        <v>1371</v>
      </c>
    </row>
    <row r="16" spans="1:49" ht="36.65" customHeight="1">
      <c r="A16" s="31" t="s">
        <v>75</v>
      </c>
      <c r="B16" s="31" t="s">
        <v>43</v>
      </c>
      <c r="C16" s="31" t="s">
        <v>44</v>
      </c>
      <c r="D16" s="31" t="s">
        <v>45</v>
      </c>
      <c r="E16" s="32">
        <v>32</v>
      </c>
      <c r="F16" s="31">
        <v>14220268</v>
      </c>
      <c r="G16" s="31" t="s">
        <v>46</v>
      </c>
      <c r="H16" s="31" t="s">
        <v>55</v>
      </c>
      <c r="I16" s="31" t="s">
        <v>48</v>
      </c>
      <c r="J16" s="31" t="s">
        <v>76</v>
      </c>
      <c r="K16" s="31" t="s">
        <v>50</v>
      </c>
      <c r="L16" s="31" t="s">
        <v>1404</v>
      </c>
      <c r="M16" s="31"/>
      <c r="N16" s="31"/>
      <c r="O16" s="31" t="s">
        <v>1355</v>
      </c>
      <c r="P16" s="31" t="s">
        <v>51</v>
      </c>
      <c r="Q16" s="31" t="s">
        <v>1405</v>
      </c>
      <c r="R16" s="33">
        <v>2183760000</v>
      </c>
      <c r="S16" s="31" t="s">
        <v>1288</v>
      </c>
      <c r="T16" s="31" t="s">
        <v>1213</v>
      </c>
      <c r="U16" s="31"/>
      <c r="V16" s="31" t="s">
        <v>1358</v>
      </c>
      <c r="W16" s="31" t="s">
        <v>1359</v>
      </c>
      <c r="X16" s="31" t="s">
        <v>52</v>
      </c>
      <c r="Y16" s="31" t="s">
        <v>53</v>
      </c>
      <c r="Z16" s="31" t="s">
        <v>53</v>
      </c>
      <c r="AA16" s="31" t="s">
        <v>53</v>
      </c>
      <c r="AB16" s="31" t="str">
        <f t="shared" si="0"/>
        <v>Ready with conditions</v>
      </c>
      <c r="AC16" s="31" t="str">
        <f t="shared" si="1"/>
        <v>High</v>
      </c>
      <c r="AD16" s="31"/>
      <c r="AE16" s="31"/>
      <c r="AF16" s="34"/>
      <c r="AG16" s="31"/>
      <c r="AH16" s="36" t="s">
        <v>48</v>
      </c>
      <c r="AI16" s="36" t="s">
        <v>1360</v>
      </c>
      <c r="AJ16" s="36" t="s">
        <v>1361</v>
      </c>
      <c r="AK16" s="36" t="s">
        <v>1300</v>
      </c>
      <c r="AL16" s="36" t="s">
        <v>1299</v>
      </c>
      <c r="AM16" s="36" t="s">
        <v>1362</v>
      </c>
      <c r="AN16" s="36" t="s">
        <v>1363</v>
      </c>
      <c r="AO16" s="45" t="s">
        <v>1364</v>
      </c>
      <c r="AP16" s="45" t="s">
        <v>1365</v>
      </c>
      <c r="AQ16" s="45" t="s">
        <v>1366</v>
      </c>
      <c r="AR16" s="45" t="s">
        <v>1367</v>
      </c>
      <c r="AS16" s="45" t="s">
        <v>1300</v>
      </c>
      <c r="AT16" s="45" t="s">
        <v>1368</v>
      </c>
      <c r="AU16" s="45" t="s">
        <v>1369</v>
      </c>
      <c r="AV16" s="45" t="s">
        <v>1370</v>
      </c>
      <c r="AW16" s="56" t="s">
        <v>1406</v>
      </c>
    </row>
    <row r="17" spans="1:49" ht="36.65" customHeight="1">
      <c r="A17" s="31" t="s">
        <v>77</v>
      </c>
      <c r="B17" s="31" t="s">
        <v>43</v>
      </c>
      <c r="C17" s="31" t="s">
        <v>44</v>
      </c>
      <c r="D17" s="31" t="s">
        <v>78</v>
      </c>
      <c r="E17" s="32">
        <v>1805</v>
      </c>
      <c r="F17" s="31" t="s">
        <v>79</v>
      </c>
      <c r="G17" s="31" t="s">
        <v>46</v>
      </c>
      <c r="H17" s="31" t="s">
        <v>60</v>
      </c>
      <c r="I17" s="31" t="s">
        <v>80</v>
      </c>
      <c r="J17" s="31" t="s">
        <v>81</v>
      </c>
      <c r="K17" s="31" t="s">
        <v>82</v>
      </c>
      <c r="L17" s="31" t="s">
        <v>1407</v>
      </c>
      <c r="M17" s="31"/>
      <c r="N17" s="31"/>
      <c r="O17" s="31" t="s">
        <v>1408</v>
      </c>
      <c r="P17" s="31" t="s">
        <v>83</v>
      </c>
      <c r="Q17" s="31" t="s">
        <v>1409</v>
      </c>
      <c r="R17" s="33">
        <v>131822400</v>
      </c>
      <c r="S17" s="31" t="s">
        <v>1288</v>
      </c>
      <c r="T17" s="31" t="s">
        <v>1378</v>
      </c>
      <c r="U17" s="31"/>
      <c r="V17" s="31" t="s">
        <v>1410</v>
      </c>
      <c r="W17" s="31" t="s">
        <v>83</v>
      </c>
      <c r="X17" s="31" t="s">
        <v>52</v>
      </c>
      <c r="Y17" s="31" t="s">
        <v>1208</v>
      </c>
      <c r="Z17" s="31" t="s">
        <v>53</v>
      </c>
      <c r="AA17" s="31" t="s">
        <v>53</v>
      </c>
      <c r="AB17" s="31" t="str">
        <f t="shared" si="0"/>
        <v>Ready with conditions</v>
      </c>
      <c r="AC17" s="31" t="str">
        <f t="shared" si="1"/>
        <v>High</v>
      </c>
      <c r="AD17" s="31"/>
      <c r="AE17" s="31"/>
      <c r="AF17" s="34"/>
      <c r="AG17" s="31"/>
      <c r="AH17" s="36" t="s">
        <v>1411</v>
      </c>
      <c r="AI17" s="36" t="s">
        <v>1412</v>
      </c>
      <c r="AJ17" s="36" t="s">
        <v>1413</v>
      </c>
      <c r="AK17" s="36" t="s">
        <v>1299</v>
      </c>
      <c r="AL17" s="36" t="s">
        <v>1299</v>
      </c>
      <c r="AM17" s="36" t="s">
        <v>1395</v>
      </c>
      <c r="AN17" s="36" t="s">
        <v>1363</v>
      </c>
      <c r="AO17" s="45" t="s">
        <v>1379</v>
      </c>
      <c r="AP17" s="45" t="s">
        <v>1414</v>
      </c>
      <c r="AQ17" s="45" t="s">
        <v>1366</v>
      </c>
      <c r="AR17" s="45" t="s">
        <v>1367</v>
      </c>
      <c r="AS17" s="45" t="s">
        <v>1299</v>
      </c>
      <c r="AT17" s="45" t="s">
        <v>1368</v>
      </c>
      <c r="AU17" s="45" t="s">
        <v>1369</v>
      </c>
      <c r="AV17" s="45" t="s">
        <v>1380</v>
      </c>
      <c r="AW17" s="56" t="s">
        <v>1415</v>
      </c>
    </row>
    <row r="18" spans="1:49" ht="36.65" customHeight="1">
      <c r="A18" s="31" t="s">
        <v>84</v>
      </c>
      <c r="B18" s="31" t="s">
        <v>43</v>
      </c>
      <c r="C18" s="31" t="s">
        <v>44</v>
      </c>
      <c r="D18" s="31" t="s">
        <v>78</v>
      </c>
      <c r="E18" s="32">
        <v>1821</v>
      </c>
      <c r="F18" s="31" t="s">
        <v>85</v>
      </c>
      <c r="G18" s="31" t="s">
        <v>46</v>
      </c>
      <c r="H18" s="31" t="s">
        <v>46</v>
      </c>
      <c r="I18" s="31" t="s">
        <v>80</v>
      </c>
      <c r="J18" s="31" t="s">
        <v>86</v>
      </c>
      <c r="K18" s="31" t="s">
        <v>87</v>
      </c>
      <c r="L18" s="31" t="s">
        <v>1407</v>
      </c>
      <c r="M18" s="31"/>
      <c r="N18" s="31"/>
      <c r="O18" s="31" t="s">
        <v>1416</v>
      </c>
      <c r="P18" s="31" t="s">
        <v>88</v>
      </c>
      <c r="Q18" s="31" t="s">
        <v>1417</v>
      </c>
      <c r="R18" s="33">
        <v>114972800</v>
      </c>
      <c r="S18" s="31" t="s">
        <v>1288</v>
      </c>
      <c r="T18" s="31" t="s">
        <v>1418</v>
      </c>
      <c r="U18" s="31"/>
      <c r="V18" s="31" t="s">
        <v>1410</v>
      </c>
      <c r="W18" s="31" t="s">
        <v>88</v>
      </c>
      <c r="X18" s="31" t="s">
        <v>52</v>
      </c>
      <c r="Y18" s="31" t="s">
        <v>53</v>
      </c>
      <c r="Z18" s="31" t="s">
        <v>53</v>
      </c>
      <c r="AA18" s="31" t="s">
        <v>53</v>
      </c>
      <c r="AB18" s="31" t="str">
        <f t="shared" si="0"/>
        <v>Ready with conditions</v>
      </c>
      <c r="AC18" s="31" t="str">
        <f t="shared" si="1"/>
        <v>High</v>
      </c>
      <c r="AD18" s="31"/>
      <c r="AE18" s="31"/>
      <c r="AF18" s="34"/>
      <c r="AG18" s="31"/>
      <c r="AH18" s="36" t="s">
        <v>1411</v>
      </c>
      <c r="AI18" s="36" t="s">
        <v>1412</v>
      </c>
      <c r="AJ18" s="36" t="s">
        <v>1413</v>
      </c>
      <c r="AK18" s="36" t="s">
        <v>1300</v>
      </c>
      <c r="AL18" s="36" t="s">
        <v>1299</v>
      </c>
      <c r="AM18" s="36" t="s">
        <v>1395</v>
      </c>
      <c r="AN18" s="36" t="s">
        <v>1363</v>
      </c>
      <c r="AO18" s="45" t="s">
        <v>1379</v>
      </c>
      <c r="AP18" s="45" t="s">
        <v>1419</v>
      </c>
      <c r="AQ18" s="45" t="s">
        <v>1366</v>
      </c>
      <c r="AR18" s="45" t="s">
        <v>1367</v>
      </c>
      <c r="AS18" s="45" t="s">
        <v>1299</v>
      </c>
      <c r="AT18" s="45" t="s">
        <v>1368</v>
      </c>
      <c r="AU18" s="45" t="s">
        <v>1369</v>
      </c>
      <c r="AV18" s="45" t="s">
        <v>1380</v>
      </c>
      <c r="AW18" s="56" t="s">
        <v>1420</v>
      </c>
    </row>
    <row r="19" spans="1:49" ht="36.65" customHeight="1">
      <c r="A19" s="31" t="s">
        <v>89</v>
      </c>
      <c r="B19" s="31" t="s">
        <v>43</v>
      </c>
      <c r="C19" s="31" t="s">
        <v>44</v>
      </c>
      <c r="D19" s="31" t="s">
        <v>78</v>
      </c>
      <c r="E19" s="32">
        <v>1832</v>
      </c>
      <c r="F19" s="31" t="s">
        <v>90</v>
      </c>
      <c r="G19" s="31" t="s">
        <v>46</v>
      </c>
      <c r="H19" s="31" t="s">
        <v>67</v>
      </c>
      <c r="I19" s="31" t="s">
        <v>80</v>
      </c>
      <c r="J19" s="31" t="s">
        <v>91</v>
      </c>
      <c r="K19" s="31" t="s">
        <v>82</v>
      </c>
      <c r="L19" s="31" t="s">
        <v>1407</v>
      </c>
      <c r="M19" s="31"/>
      <c r="N19" s="31"/>
      <c r="O19" s="31" t="s">
        <v>1408</v>
      </c>
      <c r="P19" s="31" t="s">
        <v>83</v>
      </c>
      <c r="Q19" s="31" t="s">
        <v>1421</v>
      </c>
      <c r="R19" s="33">
        <v>5753180000</v>
      </c>
      <c r="S19" s="31" t="s">
        <v>1288</v>
      </c>
      <c r="T19" s="31" t="s">
        <v>1389</v>
      </c>
      <c r="U19" s="31"/>
      <c r="V19" s="31" t="s">
        <v>1410</v>
      </c>
      <c r="W19" s="31" t="s">
        <v>83</v>
      </c>
      <c r="X19" s="31" t="s">
        <v>52</v>
      </c>
      <c r="Y19" s="31" t="s">
        <v>1208</v>
      </c>
      <c r="Z19" s="31" t="s">
        <v>53</v>
      </c>
      <c r="AA19" s="31" t="s">
        <v>53</v>
      </c>
      <c r="AB19" s="31" t="str">
        <f t="shared" si="0"/>
        <v>Ready with conditions</v>
      </c>
      <c r="AC19" s="31" t="str">
        <f t="shared" si="1"/>
        <v>High</v>
      </c>
      <c r="AD19" s="31"/>
      <c r="AE19" s="31"/>
      <c r="AF19" s="34"/>
      <c r="AG19" s="31"/>
      <c r="AH19" s="36" t="s">
        <v>1411</v>
      </c>
      <c r="AI19" s="36" t="s">
        <v>1412</v>
      </c>
      <c r="AJ19" s="36" t="s">
        <v>1413</v>
      </c>
      <c r="AK19" s="36" t="s">
        <v>1299</v>
      </c>
      <c r="AL19" s="36" t="s">
        <v>1299</v>
      </c>
      <c r="AM19" s="36" t="s">
        <v>1395</v>
      </c>
      <c r="AN19" s="36" t="s">
        <v>1363</v>
      </c>
      <c r="AO19" s="45" t="s">
        <v>1422</v>
      </c>
      <c r="AP19" s="45" t="s">
        <v>1423</v>
      </c>
      <c r="AQ19" s="45" t="s">
        <v>1366</v>
      </c>
      <c r="AR19" s="45" t="s">
        <v>1367</v>
      </c>
      <c r="AS19" s="45" t="s">
        <v>1299</v>
      </c>
      <c r="AT19" s="45" t="s">
        <v>1368</v>
      </c>
      <c r="AU19" s="45" t="s">
        <v>1369</v>
      </c>
      <c r="AV19" s="45" t="s">
        <v>1380</v>
      </c>
      <c r="AW19" s="56" t="s">
        <v>1424</v>
      </c>
    </row>
    <row r="20" spans="1:49" ht="36.65" customHeight="1">
      <c r="A20" s="31" t="s">
        <v>92</v>
      </c>
      <c r="B20" s="31" t="s">
        <v>43</v>
      </c>
      <c r="C20" s="31" t="s">
        <v>44</v>
      </c>
      <c r="D20" s="31" t="s">
        <v>78</v>
      </c>
      <c r="E20" s="32">
        <v>1837</v>
      </c>
      <c r="F20" s="31" t="s">
        <v>93</v>
      </c>
      <c r="G20" s="31" t="s">
        <v>46</v>
      </c>
      <c r="H20" s="31" t="s">
        <v>67</v>
      </c>
      <c r="I20" s="31" t="s">
        <v>80</v>
      </c>
      <c r="J20" s="31" t="s">
        <v>94</v>
      </c>
      <c r="K20" s="31" t="s">
        <v>95</v>
      </c>
      <c r="L20" s="31" t="s">
        <v>1407</v>
      </c>
      <c r="M20" s="31"/>
      <c r="N20" s="31"/>
      <c r="O20" s="31" t="s">
        <v>1416</v>
      </c>
      <c r="P20" s="31" t="s">
        <v>96</v>
      </c>
      <c r="Q20" s="31" t="s">
        <v>1425</v>
      </c>
      <c r="R20" s="33">
        <v>170300000</v>
      </c>
      <c r="S20" s="31" t="s">
        <v>1288</v>
      </c>
      <c r="T20" s="31" t="s">
        <v>1389</v>
      </c>
      <c r="U20" s="31"/>
      <c r="V20" s="31" t="s">
        <v>1410</v>
      </c>
      <c r="W20" s="31" t="s">
        <v>96</v>
      </c>
      <c r="X20" s="31" t="s">
        <v>52</v>
      </c>
      <c r="Y20" s="31" t="s">
        <v>53</v>
      </c>
      <c r="Z20" s="31" t="s">
        <v>53</v>
      </c>
      <c r="AA20" s="31" t="s">
        <v>53</v>
      </c>
      <c r="AB20" s="31" t="str">
        <f t="shared" si="0"/>
        <v>Ready with conditions</v>
      </c>
      <c r="AC20" s="31" t="str">
        <f t="shared" si="1"/>
        <v>High</v>
      </c>
      <c r="AD20" s="31"/>
      <c r="AE20" s="31"/>
      <c r="AF20" s="34"/>
      <c r="AG20" s="31"/>
      <c r="AH20" s="36" t="s">
        <v>1411</v>
      </c>
      <c r="AI20" s="36" t="s">
        <v>1412</v>
      </c>
      <c r="AJ20" s="36" t="s">
        <v>1413</v>
      </c>
      <c r="AK20" s="36" t="s">
        <v>1300</v>
      </c>
      <c r="AL20" s="36" t="s">
        <v>1299</v>
      </c>
      <c r="AM20" s="36" t="s">
        <v>1395</v>
      </c>
      <c r="AN20" s="36" t="s">
        <v>1363</v>
      </c>
      <c r="AO20" s="45" t="s">
        <v>1422</v>
      </c>
      <c r="AP20" s="45" t="s">
        <v>1426</v>
      </c>
      <c r="AQ20" s="45" t="s">
        <v>1390</v>
      </c>
      <c r="AR20" s="45" t="s">
        <v>1367</v>
      </c>
      <c r="AS20" s="45" t="s">
        <v>1299</v>
      </c>
      <c r="AT20" s="45" t="s">
        <v>1368</v>
      </c>
      <c r="AU20" s="45" t="s">
        <v>1369</v>
      </c>
      <c r="AV20" s="45" t="s">
        <v>1397</v>
      </c>
      <c r="AW20" s="56" t="s">
        <v>1427</v>
      </c>
    </row>
    <row r="21" spans="1:49" ht="36.65" customHeight="1">
      <c r="A21" s="31" t="s">
        <v>97</v>
      </c>
      <c r="B21" s="31" t="s">
        <v>43</v>
      </c>
      <c r="C21" s="31" t="s">
        <v>98</v>
      </c>
      <c r="D21" s="31" t="s">
        <v>45</v>
      </c>
      <c r="E21" s="32">
        <v>33</v>
      </c>
      <c r="F21" s="31"/>
      <c r="G21" s="31" t="s">
        <v>46</v>
      </c>
      <c r="H21" s="31" t="s">
        <v>47</v>
      </c>
      <c r="I21" s="31" t="s">
        <v>48</v>
      </c>
      <c r="J21" s="31" t="s">
        <v>99</v>
      </c>
      <c r="K21" s="31" t="s">
        <v>50</v>
      </c>
      <c r="L21" s="31" t="s">
        <v>1354</v>
      </c>
      <c r="M21" s="31"/>
      <c r="N21" s="31"/>
      <c r="O21" s="31" t="s">
        <v>1355</v>
      </c>
      <c r="P21" s="31" t="s">
        <v>51</v>
      </c>
      <c r="Q21" s="31" t="s">
        <v>1428</v>
      </c>
      <c r="R21" s="33">
        <v>688257685</v>
      </c>
      <c r="S21" s="31" t="s">
        <v>1290</v>
      </c>
      <c r="T21" s="31" t="s">
        <v>1357</v>
      </c>
      <c r="U21" s="31"/>
      <c r="V21" s="31" t="s">
        <v>1358</v>
      </c>
      <c r="W21" s="31" t="s">
        <v>1359</v>
      </c>
      <c r="X21" s="31" t="s">
        <v>100</v>
      </c>
      <c r="Y21" s="31" t="s">
        <v>53</v>
      </c>
      <c r="Z21" s="31" t="s">
        <v>53</v>
      </c>
      <c r="AA21" s="31" t="s">
        <v>53</v>
      </c>
      <c r="AB21" s="31" t="str">
        <f t="shared" si="0"/>
        <v>Ready with conditions</v>
      </c>
      <c r="AC21" s="31" t="str">
        <f t="shared" si="1"/>
        <v>Medium</v>
      </c>
      <c r="AD21" s="31"/>
      <c r="AE21" s="31"/>
      <c r="AF21" s="34"/>
      <c r="AG21" s="31"/>
      <c r="AH21" s="36" t="s">
        <v>48</v>
      </c>
      <c r="AI21" s="36" t="s">
        <v>1360</v>
      </c>
      <c r="AJ21" s="36" t="s">
        <v>1361</v>
      </c>
      <c r="AK21" s="36" t="s">
        <v>1300</v>
      </c>
      <c r="AL21" s="36" t="s">
        <v>1300</v>
      </c>
      <c r="AM21" s="36" t="s">
        <v>1362</v>
      </c>
      <c r="AN21" s="36" t="s">
        <v>1429</v>
      </c>
      <c r="AO21" s="45" t="s">
        <v>1364</v>
      </c>
      <c r="AP21" s="45" t="s">
        <v>1365</v>
      </c>
      <c r="AQ21" s="45" t="s">
        <v>1366</v>
      </c>
      <c r="AR21" s="45" t="s">
        <v>1367</v>
      </c>
      <c r="AS21" s="45" t="s">
        <v>1300</v>
      </c>
      <c r="AT21" s="45" t="s">
        <v>1368</v>
      </c>
      <c r="AU21" s="45" t="s">
        <v>1369</v>
      </c>
      <c r="AV21" s="45" t="s">
        <v>1370</v>
      </c>
      <c r="AW21" s="56" t="s">
        <v>1371</v>
      </c>
    </row>
    <row r="22" spans="1:49" ht="36.65" customHeight="1">
      <c r="A22" s="31" t="s">
        <v>101</v>
      </c>
      <c r="B22" s="31" t="s">
        <v>43</v>
      </c>
      <c r="C22" s="31" t="s">
        <v>98</v>
      </c>
      <c r="D22" s="31" t="s">
        <v>45</v>
      </c>
      <c r="E22" s="32">
        <v>36</v>
      </c>
      <c r="F22" s="31"/>
      <c r="G22" s="31" t="s">
        <v>46</v>
      </c>
      <c r="H22" s="31" t="s">
        <v>46</v>
      </c>
      <c r="I22" s="31" t="s">
        <v>48</v>
      </c>
      <c r="J22" s="31" t="s">
        <v>102</v>
      </c>
      <c r="K22" s="31" t="s">
        <v>50</v>
      </c>
      <c r="L22" s="31" t="s">
        <v>1354</v>
      </c>
      <c r="M22" s="31"/>
      <c r="N22" s="31"/>
      <c r="O22" s="31" t="s">
        <v>1355</v>
      </c>
      <c r="P22" s="31" t="s">
        <v>51</v>
      </c>
      <c r="Q22" s="31" t="s">
        <v>1430</v>
      </c>
      <c r="R22" s="33">
        <v>456000000</v>
      </c>
      <c r="S22" s="31" t="s">
        <v>1290</v>
      </c>
      <c r="T22" s="31" t="s">
        <v>1431</v>
      </c>
      <c r="U22" s="31"/>
      <c r="V22" s="31" t="s">
        <v>1358</v>
      </c>
      <c r="W22" s="31" t="s">
        <v>1359</v>
      </c>
      <c r="X22" s="31" t="s">
        <v>100</v>
      </c>
      <c r="Y22" s="31" t="s">
        <v>53</v>
      </c>
      <c r="Z22" s="31" t="s">
        <v>53</v>
      </c>
      <c r="AA22" s="31" t="s">
        <v>53</v>
      </c>
      <c r="AB22" s="31" t="str">
        <f t="shared" si="0"/>
        <v>Ready with conditions</v>
      </c>
      <c r="AC22" s="31" t="str">
        <f t="shared" si="1"/>
        <v>Medium</v>
      </c>
      <c r="AD22" s="31"/>
      <c r="AE22" s="31"/>
      <c r="AF22" s="34"/>
      <c r="AG22" s="31"/>
      <c r="AH22" s="36" t="s">
        <v>48</v>
      </c>
      <c r="AI22" s="36" t="s">
        <v>1360</v>
      </c>
      <c r="AJ22" s="36" t="s">
        <v>1361</v>
      </c>
      <c r="AK22" s="36" t="s">
        <v>1300</v>
      </c>
      <c r="AL22" s="36" t="s">
        <v>1300</v>
      </c>
      <c r="AM22" s="36" t="s">
        <v>1362</v>
      </c>
      <c r="AN22" s="36" t="s">
        <v>1429</v>
      </c>
      <c r="AO22" s="45" t="s">
        <v>1364</v>
      </c>
      <c r="AP22" s="45" t="s">
        <v>1365</v>
      </c>
      <c r="AQ22" s="45" t="s">
        <v>1366</v>
      </c>
      <c r="AR22" s="45" t="s">
        <v>1367</v>
      </c>
      <c r="AS22" s="45" t="s">
        <v>1300</v>
      </c>
      <c r="AT22" s="45" t="s">
        <v>1368</v>
      </c>
      <c r="AU22" s="45" t="s">
        <v>1369</v>
      </c>
      <c r="AV22" s="45" t="s">
        <v>1370</v>
      </c>
      <c r="AW22" s="56" t="s">
        <v>1371</v>
      </c>
    </row>
    <row r="23" spans="1:49" ht="36.65" customHeight="1">
      <c r="A23" s="31" t="s">
        <v>103</v>
      </c>
      <c r="B23" s="31" t="s">
        <v>43</v>
      </c>
      <c r="C23" s="31" t="s">
        <v>98</v>
      </c>
      <c r="D23" s="31" t="s">
        <v>45</v>
      </c>
      <c r="E23" s="32">
        <v>21</v>
      </c>
      <c r="F23" s="31">
        <v>14150111</v>
      </c>
      <c r="G23" s="31" t="s">
        <v>46</v>
      </c>
      <c r="H23" s="31" t="s">
        <v>55</v>
      </c>
      <c r="I23" s="31" t="s">
        <v>48</v>
      </c>
      <c r="J23" s="31" t="s">
        <v>104</v>
      </c>
      <c r="K23" s="31" t="s">
        <v>50</v>
      </c>
      <c r="L23" s="31" t="s">
        <v>1354</v>
      </c>
      <c r="M23" s="31"/>
      <c r="N23" s="31"/>
      <c r="O23" s="31" t="s">
        <v>1355</v>
      </c>
      <c r="P23" s="31" t="s">
        <v>51</v>
      </c>
      <c r="Q23" s="31" t="s">
        <v>1432</v>
      </c>
      <c r="R23" s="33">
        <v>880856794</v>
      </c>
      <c r="S23" s="31" t="s">
        <v>1290</v>
      </c>
      <c r="T23" s="31" t="s">
        <v>1213</v>
      </c>
      <c r="U23" s="31"/>
      <c r="V23" s="31" t="s">
        <v>1358</v>
      </c>
      <c r="W23" s="31" t="s">
        <v>1359</v>
      </c>
      <c r="X23" s="31" t="s">
        <v>100</v>
      </c>
      <c r="Y23" s="31" t="s">
        <v>53</v>
      </c>
      <c r="Z23" s="31" t="s">
        <v>53</v>
      </c>
      <c r="AA23" s="31" t="s">
        <v>53</v>
      </c>
      <c r="AB23" s="31" t="str">
        <f t="shared" si="0"/>
        <v>Ready with conditions</v>
      </c>
      <c r="AC23" s="31" t="str">
        <f t="shared" si="1"/>
        <v>Medium</v>
      </c>
      <c r="AD23" s="31"/>
      <c r="AE23" s="31"/>
      <c r="AF23" s="34"/>
      <c r="AG23" s="31"/>
      <c r="AH23" s="36" t="s">
        <v>48</v>
      </c>
      <c r="AI23" s="36" t="s">
        <v>1360</v>
      </c>
      <c r="AJ23" s="36" t="s">
        <v>1361</v>
      </c>
      <c r="AK23" s="36" t="s">
        <v>1300</v>
      </c>
      <c r="AL23" s="36" t="s">
        <v>1300</v>
      </c>
      <c r="AM23" s="36" t="s">
        <v>1362</v>
      </c>
      <c r="AN23" s="36" t="s">
        <v>1429</v>
      </c>
      <c r="AO23" s="45" t="s">
        <v>1364</v>
      </c>
      <c r="AP23" s="45" t="s">
        <v>1365</v>
      </c>
      <c r="AQ23" s="45" t="s">
        <v>1366</v>
      </c>
      <c r="AR23" s="45" t="s">
        <v>1367</v>
      </c>
      <c r="AS23" s="45" t="s">
        <v>1300</v>
      </c>
      <c r="AT23" s="45" t="s">
        <v>1368</v>
      </c>
      <c r="AU23" s="45" t="s">
        <v>1369</v>
      </c>
      <c r="AV23" s="45" t="s">
        <v>1370</v>
      </c>
      <c r="AW23" s="56" t="s">
        <v>1371</v>
      </c>
    </row>
    <row r="24" spans="1:49" ht="36.65" customHeight="1">
      <c r="A24" s="31" t="s">
        <v>105</v>
      </c>
      <c r="B24" s="31" t="s">
        <v>43</v>
      </c>
      <c r="C24" s="31" t="s">
        <v>98</v>
      </c>
      <c r="D24" s="31" t="s">
        <v>45</v>
      </c>
      <c r="E24" s="32">
        <v>23</v>
      </c>
      <c r="F24" s="31">
        <v>14220177</v>
      </c>
      <c r="G24" s="31" t="s">
        <v>46</v>
      </c>
      <c r="H24" s="31" t="s">
        <v>47</v>
      </c>
      <c r="I24" s="31" t="s">
        <v>48</v>
      </c>
      <c r="J24" s="31" t="s">
        <v>106</v>
      </c>
      <c r="K24" s="31" t="s">
        <v>50</v>
      </c>
      <c r="L24" s="31" t="s">
        <v>1433</v>
      </c>
      <c r="M24" s="31"/>
      <c r="N24" s="31"/>
      <c r="O24" s="31" t="s">
        <v>1355</v>
      </c>
      <c r="P24" s="31" t="s">
        <v>51</v>
      </c>
      <c r="Q24" s="31" t="s">
        <v>1434</v>
      </c>
      <c r="R24" s="33">
        <v>648000000</v>
      </c>
      <c r="S24" s="31" t="s">
        <v>1290</v>
      </c>
      <c r="T24" s="31" t="s">
        <v>1357</v>
      </c>
      <c r="U24" s="31"/>
      <c r="V24" s="31" t="s">
        <v>1358</v>
      </c>
      <c r="W24" s="31" t="s">
        <v>1359</v>
      </c>
      <c r="X24" s="31" t="s">
        <v>100</v>
      </c>
      <c r="Y24" s="31" t="s">
        <v>53</v>
      </c>
      <c r="Z24" s="31" t="s">
        <v>53</v>
      </c>
      <c r="AA24" s="31" t="s">
        <v>53</v>
      </c>
      <c r="AB24" s="31" t="str">
        <f t="shared" si="0"/>
        <v>Ready with conditions</v>
      </c>
      <c r="AC24" s="31" t="str">
        <f t="shared" si="1"/>
        <v>Medium</v>
      </c>
      <c r="AD24" s="31"/>
      <c r="AE24" s="31"/>
      <c r="AF24" s="34"/>
      <c r="AG24" s="31"/>
      <c r="AH24" s="36" t="s">
        <v>48</v>
      </c>
      <c r="AI24" s="36" t="s">
        <v>1360</v>
      </c>
      <c r="AJ24" s="36" t="s">
        <v>1361</v>
      </c>
      <c r="AK24" s="36" t="s">
        <v>1300</v>
      </c>
      <c r="AL24" s="36" t="s">
        <v>1300</v>
      </c>
      <c r="AM24" s="36" t="s">
        <v>1362</v>
      </c>
      <c r="AN24" s="36" t="s">
        <v>1429</v>
      </c>
      <c r="AO24" s="45" t="s">
        <v>1364</v>
      </c>
      <c r="AP24" s="45" t="s">
        <v>1365</v>
      </c>
      <c r="AQ24" s="45" t="s">
        <v>1366</v>
      </c>
      <c r="AR24" s="45" t="s">
        <v>1367</v>
      </c>
      <c r="AS24" s="45" t="s">
        <v>1300</v>
      </c>
      <c r="AT24" s="45" t="s">
        <v>1368</v>
      </c>
      <c r="AU24" s="45" t="s">
        <v>1369</v>
      </c>
      <c r="AV24" s="45" t="s">
        <v>1370</v>
      </c>
      <c r="AW24" s="56" t="s">
        <v>1435</v>
      </c>
    </row>
    <row r="25" spans="1:49" ht="36.65" customHeight="1">
      <c r="A25" s="31" t="s">
        <v>107</v>
      </c>
      <c r="B25" s="31" t="s">
        <v>43</v>
      </c>
      <c r="C25" s="31" t="s">
        <v>98</v>
      </c>
      <c r="D25" s="31" t="s">
        <v>45</v>
      </c>
      <c r="E25" s="32">
        <v>27</v>
      </c>
      <c r="F25" s="31">
        <v>14220199</v>
      </c>
      <c r="G25" s="31" t="s">
        <v>46</v>
      </c>
      <c r="H25" s="31" t="s">
        <v>47</v>
      </c>
      <c r="I25" s="31" t="s">
        <v>48</v>
      </c>
      <c r="J25" s="31" t="s">
        <v>108</v>
      </c>
      <c r="K25" s="31" t="s">
        <v>50</v>
      </c>
      <c r="L25" s="31" t="s">
        <v>1436</v>
      </c>
      <c r="M25" s="31"/>
      <c r="N25" s="31"/>
      <c r="O25" s="31" t="s">
        <v>1355</v>
      </c>
      <c r="P25" s="31" t="s">
        <v>51</v>
      </c>
      <c r="Q25" s="31" t="s">
        <v>1437</v>
      </c>
      <c r="R25" s="33">
        <v>300000000</v>
      </c>
      <c r="S25" s="31" t="s">
        <v>1290</v>
      </c>
      <c r="T25" s="31" t="s">
        <v>1357</v>
      </c>
      <c r="U25" s="31"/>
      <c r="V25" s="31" t="s">
        <v>1358</v>
      </c>
      <c r="W25" s="31" t="s">
        <v>1359</v>
      </c>
      <c r="X25" s="31" t="s">
        <v>100</v>
      </c>
      <c r="Y25" s="31" t="s">
        <v>53</v>
      </c>
      <c r="Z25" s="31" t="s">
        <v>53</v>
      </c>
      <c r="AA25" s="31" t="s">
        <v>53</v>
      </c>
      <c r="AB25" s="31" t="str">
        <f t="shared" si="0"/>
        <v>Ready with conditions</v>
      </c>
      <c r="AC25" s="31" t="str">
        <f t="shared" si="1"/>
        <v>Medium</v>
      </c>
      <c r="AD25" s="31"/>
      <c r="AE25" s="31"/>
      <c r="AF25" s="34"/>
      <c r="AG25" s="31"/>
      <c r="AH25" s="36" t="s">
        <v>48</v>
      </c>
      <c r="AI25" s="36" t="s">
        <v>1360</v>
      </c>
      <c r="AJ25" s="36" t="s">
        <v>1361</v>
      </c>
      <c r="AK25" s="36" t="s">
        <v>1300</v>
      </c>
      <c r="AL25" s="36" t="s">
        <v>1300</v>
      </c>
      <c r="AM25" s="36" t="s">
        <v>1362</v>
      </c>
      <c r="AN25" s="36" t="s">
        <v>1429</v>
      </c>
      <c r="AO25" s="45" t="s">
        <v>1364</v>
      </c>
      <c r="AP25" s="45" t="s">
        <v>1365</v>
      </c>
      <c r="AQ25" s="45" t="s">
        <v>1366</v>
      </c>
      <c r="AR25" s="45" t="s">
        <v>1367</v>
      </c>
      <c r="AS25" s="45" t="s">
        <v>1300</v>
      </c>
      <c r="AT25" s="45" t="s">
        <v>1368</v>
      </c>
      <c r="AU25" s="45" t="s">
        <v>1369</v>
      </c>
      <c r="AV25" s="45" t="s">
        <v>1370</v>
      </c>
      <c r="AW25" s="56" t="s">
        <v>1438</v>
      </c>
    </row>
    <row r="26" spans="1:49" ht="36.65" customHeight="1">
      <c r="A26" s="31" t="s">
        <v>109</v>
      </c>
      <c r="B26" s="31" t="s">
        <v>43</v>
      </c>
      <c r="C26" s="31" t="s">
        <v>98</v>
      </c>
      <c r="D26" s="31" t="s">
        <v>45</v>
      </c>
      <c r="E26" s="32">
        <v>30</v>
      </c>
      <c r="F26" s="31">
        <v>14220219</v>
      </c>
      <c r="G26" s="31" t="s">
        <v>46</v>
      </c>
      <c r="H26" s="31" t="s">
        <v>46</v>
      </c>
      <c r="I26" s="31" t="s">
        <v>48</v>
      </c>
      <c r="J26" s="31" t="s">
        <v>110</v>
      </c>
      <c r="K26" s="31" t="s">
        <v>50</v>
      </c>
      <c r="L26" s="31" t="s">
        <v>1354</v>
      </c>
      <c r="M26" s="31"/>
      <c r="N26" s="31"/>
      <c r="O26" s="31" t="s">
        <v>1355</v>
      </c>
      <c r="P26" s="31" t="s">
        <v>51</v>
      </c>
      <c r="Q26" s="31" t="s">
        <v>1439</v>
      </c>
      <c r="R26" s="33">
        <v>80000000</v>
      </c>
      <c r="S26" s="31" t="s">
        <v>1290</v>
      </c>
      <c r="T26" s="31" t="s">
        <v>1431</v>
      </c>
      <c r="U26" s="31"/>
      <c r="V26" s="31" t="s">
        <v>1358</v>
      </c>
      <c r="W26" s="31" t="s">
        <v>1359</v>
      </c>
      <c r="X26" s="31" t="s">
        <v>100</v>
      </c>
      <c r="Y26" s="31" t="s">
        <v>53</v>
      </c>
      <c r="Z26" s="31" t="s">
        <v>53</v>
      </c>
      <c r="AA26" s="31" t="s">
        <v>53</v>
      </c>
      <c r="AB26" s="31" t="str">
        <f t="shared" si="0"/>
        <v>Ready with conditions</v>
      </c>
      <c r="AC26" s="31" t="str">
        <f t="shared" si="1"/>
        <v>Medium</v>
      </c>
      <c r="AD26" s="31"/>
      <c r="AE26" s="31"/>
      <c r="AF26" s="34"/>
      <c r="AG26" s="31"/>
      <c r="AH26" s="36" t="s">
        <v>48</v>
      </c>
      <c r="AI26" s="36" t="s">
        <v>1360</v>
      </c>
      <c r="AJ26" s="36" t="s">
        <v>1361</v>
      </c>
      <c r="AK26" s="36" t="s">
        <v>1300</v>
      </c>
      <c r="AL26" s="36" t="s">
        <v>1300</v>
      </c>
      <c r="AM26" s="36" t="s">
        <v>1362</v>
      </c>
      <c r="AN26" s="36" t="s">
        <v>1429</v>
      </c>
      <c r="AO26" s="45" t="s">
        <v>1364</v>
      </c>
      <c r="AP26" s="45" t="s">
        <v>1365</v>
      </c>
      <c r="AQ26" s="45" t="s">
        <v>1366</v>
      </c>
      <c r="AR26" s="45" t="s">
        <v>1367</v>
      </c>
      <c r="AS26" s="45" t="s">
        <v>1300</v>
      </c>
      <c r="AT26" s="45" t="s">
        <v>1368</v>
      </c>
      <c r="AU26" s="45" t="s">
        <v>1369</v>
      </c>
      <c r="AV26" s="45" t="s">
        <v>1370</v>
      </c>
      <c r="AW26" s="56" t="s">
        <v>1371</v>
      </c>
    </row>
    <row r="27" spans="1:49" ht="36.65" customHeight="1">
      <c r="A27" s="31" t="s">
        <v>111</v>
      </c>
      <c r="B27" s="31" t="s">
        <v>43</v>
      </c>
      <c r="C27" s="31" t="s">
        <v>98</v>
      </c>
      <c r="D27" s="31" t="s">
        <v>45</v>
      </c>
      <c r="E27" s="32">
        <v>31</v>
      </c>
      <c r="F27" s="31">
        <v>14220219</v>
      </c>
      <c r="G27" s="31" t="s">
        <v>46</v>
      </c>
      <c r="H27" s="31" t="s">
        <v>47</v>
      </c>
      <c r="I27" s="31" t="s">
        <v>48</v>
      </c>
      <c r="J27" s="31" t="s">
        <v>112</v>
      </c>
      <c r="K27" s="31" t="s">
        <v>50</v>
      </c>
      <c r="L27" s="31" t="s">
        <v>1440</v>
      </c>
      <c r="M27" s="31"/>
      <c r="N27" s="31"/>
      <c r="O27" s="31" t="s">
        <v>1355</v>
      </c>
      <c r="P27" s="31" t="s">
        <v>51</v>
      </c>
      <c r="Q27" s="31" t="s">
        <v>1441</v>
      </c>
      <c r="R27" s="33">
        <v>327600000</v>
      </c>
      <c r="S27" s="31" t="s">
        <v>1290</v>
      </c>
      <c r="T27" s="31" t="s">
        <v>1357</v>
      </c>
      <c r="U27" s="31"/>
      <c r="V27" s="31" t="s">
        <v>1358</v>
      </c>
      <c r="W27" s="31" t="s">
        <v>1359</v>
      </c>
      <c r="X27" s="31" t="s">
        <v>100</v>
      </c>
      <c r="Y27" s="31" t="s">
        <v>53</v>
      </c>
      <c r="Z27" s="31" t="s">
        <v>53</v>
      </c>
      <c r="AA27" s="31" t="s">
        <v>53</v>
      </c>
      <c r="AB27" s="31" t="str">
        <f t="shared" si="0"/>
        <v>Ready with conditions</v>
      </c>
      <c r="AC27" s="31" t="str">
        <f t="shared" si="1"/>
        <v>Medium</v>
      </c>
      <c r="AD27" s="31"/>
      <c r="AE27" s="31"/>
      <c r="AF27" s="34"/>
      <c r="AG27" s="31"/>
      <c r="AH27" s="36" t="s">
        <v>48</v>
      </c>
      <c r="AI27" s="36" t="s">
        <v>1360</v>
      </c>
      <c r="AJ27" s="36" t="s">
        <v>1361</v>
      </c>
      <c r="AK27" s="36" t="s">
        <v>1300</v>
      </c>
      <c r="AL27" s="36" t="s">
        <v>1300</v>
      </c>
      <c r="AM27" s="36" t="s">
        <v>1362</v>
      </c>
      <c r="AN27" s="36" t="s">
        <v>1429</v>
      </c>
      <c r="AO27" s="45" t="s">
        <v>1364</v>
      </c>
      <c r="AP27" s="45" t="s">
        <v>1365</v>
      </c>
      <c r="AQ27" s="45" t="s">
        <v>1366</v>
      </c>
      <c r="AR27" s="45" t="s">
        <v>1367</v>
      </c>
      <c r="AS27" s="45" t="s">
        <v>1300</v>
      </c>
      <c r="AT27" s="45" t="s">
        <v>1368</v>
      </c>
      <c r="AU27" s="45" t="s">
        <v>1369</v>
      </c>
      <c r="AV27" s="45" t="s">
        <v>1370</v>
      </c>
      <c r="AW27" s="56" t="s">
        <v>1442</v>
      </c>
    </row>
    <row r="28" spans="1:49" ht="36.65" customHeight="1">
      <c r="A28" s="31" t="s">
        <v>113</v>
      </c>
      <c r="B28" s="31" t="s">
        <v>43</v>
      </c>
      <c r="C28" s="31" t="s">
        <v>98</v>
      </c>
      <c r="D28" s="31" t="s">
        <v>45</v>
      </c>
      <c r="E28" s="32">
        <v>19</v>
      </c>
      <c r="F28" s="31">
        <v>14220260</v>
      </c>
      <c r="G28" s="31" t="s">
        <v>46</v>
      </c>
      <c r="H28" s="31" t="s">
        <v>67</v>
      </c>
      <c r="I28" s="31" t="s">
        <v>48</v>
      </c>
      <c r="J28" s="31" t="s">
        <v>114</v>
      </c>
      <c r="K28" s="31" t="s">
        <v>50</v>
      </c>
      <c r="L28" s="31" t="s">
        <v>1354</v>
      </c>
      <c r="M28" s="31"/>
      <c r="N28" s="31"/>
      <c r="O28" s="31" t="s">
        <v>1355</v>
      </c>
      <c r="P28" s="31" t="s">
        <v>51</v>
      </c>
      <c r="Q28" s="31" t="s">
        <v>1443</v>
      </c>
      <c r="R28" s="33">
        <v>753000000</v>
      </c>
      <c r="S28" s="31" t="s">
        <v>1290</v>
      </c>
      <c r="T28" s="31" t="s">
        <v>1389</v>
      </c>
      <c r="U28" s="31"/>
      <c r="V28" s="31" t="s">
        <v>1358</v>
      </c>
      <c r="W28" s="31" t="s">
        <v>1359</v>
      </c>
      <c r="X28" s="31" t="s">
        <v>100</v>
      </c>
      <c r="Y28" s="31" t="s">
        <v>53</v>
      </c>
      <c r="Z28" s="31" t="s">
        <v>53</v>
      </c>
      <c r="AA28" s="31" t="s">
        <v>53</v>
      </c>
      <c r="AB28" s="31" t="str">
        <f t="shared" si="0"/>
        <v>Ready with conditions</v>
      </c>
      <c r="AC28" s="31" t="str">
        <f t="shared" si="1"/>
        <v>Medium</v>
      </c>
      <c r="AD28" s="31"/>
      <c r="AE28" s="31"/>
      <c r="AF28" s="34"/>
      <c r="AG28" s="31"/>
      <c r="AH28" s="36" t="s">
        <v>48</v>
      </c>
      <c r="AI28" s="36" t="s">
        <v>1360</v>
      </c>
      <c r="AJ28" s="36" t="s">
        <v>1361</v>
      </c>
      <c r="AK28" s="36" t="s">
        <v>1300</v>
      </c>
      <c r="AL28" s="36" t="s">
        <v>1300</v>
      </c>
      <c r="AM28" s="36" t="s">
        <v>1362</v>
      </c>
      <c r="AN28" s="36" t="s">
        <v>1429</v>
      </c>
      <c r="AO28" s="45" t="s">
        <v>1364</v>
      </c>
      <c r="AP28" s="45" t="s">
        <v>1365</v>
      </c>
      <c r="AQ28" s="45" t="s">
        <v>1366</v>
      </c>
      <c r="AR28" s="45" t="s">
        <v>1367</v>
      </c>
      <c r="AS28" s="45" t="s">
        <v>1300</v>
      </c>
      <c r="AT28" s="45" t="s">
        <v>1368</v>
      </c>
      <c r="AU28" s="45" t="s">
        <v>1369</v>
      </c>
      <c r="AV28" s="45" t="s">
        <v>1370</v>
      </c>
      <c r="AW28" s="56" t="s">
        <v>1371</v>
      </c>
    </row>
    <row r="29" spans="1:49" ht="36.65" customHeight="1">
      <c r="A29" s="31" t="s">
        <v>115</v>
      </c>
      <c r="B29" s="31" t="s">
        <v>43</v>
      </c>
      <c r="C29" s="31" t="s">
        <v>98</v>
      </c>
      <c r="D29" s="31" t="s">
        <v>78</v>
      </c>
      <c r="E29" s="32">
        <v>1953</v>
      </c>
      <c r="F29" s="31" t="s">
        <v>116</v>
      </c>
      <c r="G29" s="31" t="s">
        <v>46</v>
      </c>
      <c r="H29" s="31" t="s">
        <v>46</v>
      </c>
      <c r="I29" s="31" t="s">
        <v>117</v>
      </c>
      <c r="J29" s="31" t="s">
        <v>118</v>
      </c>
      <c r="K29" s="31" t="s">
        <v>119</v>
      </c>
      <c r="L29" s="31" t="s">
        <v>1407</v>
      </c>
      <c r="M29" s="31"/>
      <c r="N29" s="31"/>
      <c r="O29" s="31" t="s">
        <v>1416</v>
      </c>
      <c r="P29" s="31" t="s">
        <v>120</v>
      </c>
      <c r="Q29" s="31" t="s">
        <v>1444</v>
      </c>
      <c r="R29" s="33">
        <v>134675640.00049999</v>
      </c>
      <c r="S29" s="31" t="s">
        <v>1290</v>
      </c>
      <c r="T29" s="31" t="s">
        <v>1418</v>
      </c>
      <c r="U29" s="31"/>
      <c r="V29" s="31" t="s">
        <v>1410</v>
      </c>
      <c r="W29" s="31" t="s">
        <v>120</v>
      </c>
      <c r="X29" s="31" t="s">
        <v>100</v>
      </c>
      <c r="Y29" s="31" t="s">
        <v>53</v>
      </c>
      <c r="Z29" s="31" t="s">
        <v>53</v>
      </c>
      <c r="AA29" s="31" t="s">
        <v>53</v>
      </c>
      <c r="AB29" s="31" t="str">
        <f t="shared" si="0"/>
        <v>Ready with conditions</v>
      </c>
      <c r="AC29" s="31" t="str">
        <f t="shared" si="1"/>
        <v>Medium</v>
      </c>
      <c r="AD29" s="31"/>
      <c r="AE29" s="31"/>
      <c r="AF29" s="34"/>
      <c r="AG29" s="31"/>
      <c r="AH29" s="36" t="s">
        <v>48</v>
      </c>
      <c r="AI29" s="36" t="s">
        <v>1445</v>
      </c>
      <c r="AJ29" s="36" t="s">
        <v>1361</v>
      </c>
      <c r="AK29" s="36" t="s">
        <v>1300</v>
      </c>
      <c r="AL29" s="36" t="s">
        <v>1300</v>
      </c>
      <c r="AM29" s="36" t="s">
        <v>1362</v>
      </c>
      <c r="AN29" s="36" t="s">
        <v>1429</v>
      </c>
      <c r="AO29" s="45" t="s">
        <v>1364</v>
      </c>
      <c r="AP29" s="45" t="s">
        <v>1446</v>
      </c>
      <c r="AQ29" s="45" t="s">
        <v>1366</v>
      </c>
      <c r="AR29" s="45" t="s">
        <v>1367</v>
      </c>
      <c r="AS29" s="45" t="s">
        <v>1300</v>
      </c>
      <c r="AT29" s="45" t="s">
        <v>1368</v>
      </c>
      <c r="AU29" s="45" t="s">
        <v>1369</v>
      </c>
      <c r="AV29" s="45" t="s">
        <v>1370</v>
      </c>
      <c r="AW29" s="56" t="s">
        <v>1420</v>
      </c>
    </row>
    <row r="30" spans="1:49" ht="36.65" customHeight="1">
      <c r="A30" s="31" t="s">
        <v>121</v>
      </c>
      <c r="B30" s="31" t="s">
        <v>43</v>
      </c>
      <c r="C30" s="31" t="s">
        <v>98</v>
      </c>
      <c r="D30" s="31" t="s">
        <v>78</v>
      </c>
      <c r="E30" s="32">
        <v>2027</v>
      </c>
      <c r="F30" s="31" t="s">
        <v>122</v>
      </c>
      <c r="G30" s="31" t="s">
        <v>46</v>
      </c>
      <c r="H30" s="31" t="s">
        <v>55</v>
      </c>
      <c r="I30" s="31" t="s">
        <v>117</v>
      </c>
      <c r="J30" s="31" t="s">
        <v>123</v>
      </c>
      <c r="K30" s="31" t="s">
        <v>82</v>
      </c>
      <c r="L30" s="31" t="s">
        <v>1407</v>
      </c>
      <c r="M30" s="31"/>
      <c r="N30" s="31"/>
      <c r="O30" s="31" t="s">
        <v>1416</v>
      </c>
      <c r="P30" s="31" t="s">
        <v>83</v>
      </c>
      <c r="Q30" s="31" t="s">
        <v>1447</v>
      </c>
      <c r="R30" s="33">
        <v>2225640000</v>
      </c>
      <c r="S30" s="31" t="s">
        <v>1290</v>
      </c>
      <c r="T30" s="31" t="s">
        <v>1213</v>
      </c>
      <c r="U30" s="31"/>
      <c r="V30" s="31" t="s">
        <v>1410</v>
      </c>
      <c r="W30" s="31" t="s">
        <v>83</v>
      </c>
      <c r="X30" s="31" t="s">
        <v>100</v>
      </c>
      <c r="Y30" s="31" t="s">
        <v>53</v>
      </c>
      <c r="Z30" s="31" t="s">
        <v>53</v>
      </c>
      <c r="AA30" s="31" t="s">
        <v>53</v>
      </c>
      <c r="AB30" s="31" t="str">
        <f t="shared" si="0"/>
        <v>Ready with conditions</v>
      </c>
      <c r="AC30" s="31" t="str">
        <f t="shared" si="1"/>
        <v>Medium</v>
      </c>
      <c r="AD30" s="31"/>
      <c r="AE30" s="31"/>
      <c r="AF30" s="34"/>
      <c r="AG30" s="31"/>
      <c r="AH30" s="36" t="s">
        <v>48</v>
      </c>
      <c r="AI30" s="36" t="s">
        <v>1360</v>
      </c>
      <c r="AJ30" s="36" t="s">
        <v>1361</v>
      </c>
      <c r="AK30" s="36" t="s">
        <v>1300</v>
      </c>
      <c r="AL30" s="36" t="s">
        <v>1300</v>
      </c>
      <c r="AM30" s="36" t="s">
        <v>1362</v>
      </c>
      <c r="AN30" s="36" t="s">
        <v>1429</v>
      </c>
      <c r="AO30" s="45" t="s">
        <v>1364</v>
      </c>
      <c r="AP30" s="45" t="s">
        <v>1448</v>
      </c>
      <c r="AQ30" s="45" t="s">
        <v>1366</v>
      </c>
      <c r="AR30" s="45" t="s">
        <v>1367</v>
      </c>
      <c r="AS30" s="45" t="s">
        <v>1300</v>
      </c>
      <c r="AT30" s="45" t="s">
        <v>1368</v>
      </c>
      <c r="AU30" s="45" t="s">
        <v>1369</v>
      </c>
      <c r="AV30" s="45" t="s">
        <v>1370</v>
      </c>
      <c r="AW30" s="56" t="s">
        <v>1449</v>
      </c>
    </row>
    <row r="31" spans="1:49" ht="36.65" customHeight="1">
      <c r="A31" s="31" t="s">
        <v>124</v>
      </c>
      <c r="B31" s="31" t="s">
        <v>43</v>
      </c>
      <c r="C31" s="31" t="s">
        <v>98</v>
      </c>
      <c r="D31" s="31" t="s">
        <v>78</v>
      </c>
      <c r="E31" s="32">
        <v>2057</v>
      </c>
      <c r="F31" s="31" t="s">
        <v>125</v>
      </c>
      <c r="G31" s="31" t="s">
        <v>46</v>
      </c>
      <c r="H31" s="31" t="s">
        <v>55</v>
      </c>
      <c r="I31" s="31" t="s">
        <v>117</v>
      </c>
      <c r="J31" s="31" t="s">
        <v>126</v>
      </c>
      <c r="K31" s="31" t="s">
        <v>95</v>
      </c>
      <c r="L31" s="31" t="s">
        <v>1407</v>
      </c>
      <c r="M31" s="31"/>
      <c r="N31" s="31"/>
      <c r="O31" s="31" t="s">
        <v>1416</v>
      </c>
      <c r="P31" s="31" t="s">
        <v>96</v>
      </c>
      <c r="Q31" s="31" t="s">
        <v>1450</v>
      </c>
      <c r="R31" s="33">
        <v>5531892932.4920006</v>
      </c>
      <c r="S31" s="31" t="s">
        <v>1290</v>
      </c>
      <c r="T31" s="31" t="s">
        <v>1213</v>
      </c>
      <c r="U31" s="31"/>
      <c r="V31" s="31" t="s">
        <v>1410</v>
      </c>
      <c r="W31" s="31" t="s">
        <v>96</v>
      </c>
      <c r="X31" s="31" t="s">
        <v>100</v>
      </c>
      <c r="Y31" s="31" t="s">
        <v>53</v>
      </c>
      <c r="Z31" s="31" t="s">
        <v>53</v>
      </c>
      <c r="AA31" s="31" t="s">
        <v>53</v>
      </c>
      <c r="AB31" s="31" t="str">
        <f t="shared" si="0"/>
        <v>Ready with conditions</v>
      </c>
      <c r="AC31" s="31" t="str">
        <f t="shared" si="1"/>
        <v>Medium</v>
      </c>
      <c r="AD31" s="31"/>
      <c r="AE31" s="31"/>
      <c r="AF31" s="34"/>
      <c r="AG31" s="31"/>
      <c r="AH31" s="36" t="s">
        <v>48</v>
      </c>
      <c r="AI31" s="36" t="s">
        <v>1360</v>
      </c>
      <c r="AJ31" s="36" t="s">
        <v>1361</v>
      </c>
      <c r="AK31" s="36" t="s">
        <v>1300</v>
      </c>
      <c r="AL31" s="36" t="s">
        <v>1300</v>
      </c>
      <c r="AM31" s="36" t="s">
        <v>1362</v>
      </c>
      <c r="AN31" s="36" t="s">
        <v>1429</v>
      </c>
      <c r="AO31" s="45" t="s">
        <v>1364</v>
      </c>
      <c r="AP31" s="45" t="s">
        <v>1451</v>
      </c>
      <c r="AQ31" s="45" t="s">
        <v>1366</v>
      </c>
      <c r="AR31" s="45" t="s">
        <v>1367</v>
      </c>
      <c r="AS31" s="45" t="s">
        <v>1300</v>
      </c>
      <c r="AT31" s="45" t="s">
        <v>1368</v>
      </c>
      <c r="AU31" s="45" t="s">
        <v>1369</v>
      </c>
      <c r="AV31" s="45" t="s">
        <v>1370</v>
      </c>
      <c r="AW31" s="56" t="s">
        <v>1452</v>
      </c>
    </row>
    <row r="32" spans="1:49" ht="36.65" customHeight="1">
      <c r="A32" s="31" t="s">
        <v>127</v>
      </c>
      <c r="B32" s="31" t="s">
        <v>43</v>
      </c>
      <c r="C32" s="31" t="s">
        <v>98</v>
      </c>
      <c r="D32" s="31" t="s">
        <v>78</v>
      </c>
      <c r="E32" s="32">
        <v>1993</v>
      </c>
      <c r="F32" s="31" t="s">
        <v>128</v>
      </c>
      <c r="G32" s="31" t="s">
        <v>46</v>
      </c>
      <c r="H32" s="31" t="s">
        <v>46</v>
      </c>
      <c r="I32" s="31" t="s">
        <v>129</v>
      </c>
      <c r="J32" s="31" t="s">
        <v>130</v>
      </c>
      <c r="K32" s="31" t="s">
        <v>131</v>
      </c>
      <c r="L32" s="31" t="s">
        <v>1407</v>
      </c>
      <c r="M32" s="31"/>
      <c r="N32" s="31"/>
      <c r="O32" s="31" t="s">
        <v>1416</v>
      </c>
      <c r="P32" s="31" t="s">
        <v>132</v>
      </c>
      <c r="Q32" s="31" t="s">
        <v>1453</v>
      </c>
      <c r="R32" s="33">
        <v>1585900000</v>
      </c>
      <c r="S32" s="31" t="s">
        <v>1290</v>
      </c>
      <c r="T32" s="31" t="s">
        <v>1418</v>
      </c>
      <c r="U32" s="31"/>
      <c r="V32" s="31" t="s">
        <v>1410</v>
      </c>
      <c r="W32" s="31" t="s">
        <v>83</v>
      </c>
      <c r="X32" s="31" t="s">
        <v>100</v>
      </c>
      <c r="Y32" s="31" t="s">
        <v>53</v>
      </c>
      <c r="Z32" s="31" t="s">
        <v>53</v>
      </c>
      <c r="AA32" s="31" t="s">
        <v>53</v>
      </c>
      <c r="AB32" s="31" t="str">
        <f t="shared" si="0"/>
        <v>Ready with conditions</v>
      </c>
      <c r="AC32" s="31" t="str">
        <f t="shared" si="1"/>
        <v>Medium</v>
      </c>
      <c r="AD32" s="31"/>
      <c r="AE32" s="31"/>
      <c r="AF32" s="34"/>
      <c r="AG32" s="31"/>
      <c r="AH32" s="36" t="s">
        <v>1454</v>
      </c>
      <c r="AI32" s="36" t="s">
        <v>1455</v>
      </c>
      <c r="AJ32" s="36" t="s">
        <v>1456</v>
      </c>
      <c r="AK32" s="36" t="s">
        <v>1300</v>
      </c>
      <c r="AL32" s="36" t="s">
        <v>1300</v>
      </c>
      <c r="AM32" s="36" t="s">
        <v>1362</v>
      </c>
      <c r="AN32" s="36" t="s">
        <v>1429</v>
      </c>
      <c r="AO32" s="45" t="s">
        <v>1364</v>
      </c>
      <c r="AP32" s="45" t="s">
        <v>1457</v>
      </c>
      <c r="AQ32" s="45" t="s">
        <v>1366</v>
      </c>
      <c r="AR32" s="45" t="s">
        <v>1367</v>
      </c>
      <c r="AS32" s="45" t="s">
        <v>1300</v>
      </c>
      <c r="AT32" s="45" t="s">
        <v>1368</v>
      </c>
      <c r="AU32" s="45" t="s">
        <v>1369</v>
      </c>
      <c r="AV32" s="45" t="s">
        <v>1370</v>
      </c>
      <c r="AW32" s="56" t="s">
        <v>1420</v>
      </c>
    </row>
    <row r="33" spans="1:49" ht="36.65" customHeight="1">
      <c r="A33" s="31" t="s">
        <v>133</v>
      </c>
      <c r="B33" s="31" t="s">
        <v>43</v>
      </c>
      <c r="C33" s="31" t="s">
        <v>98</v>
      </c>
      <c r="D33" s="31" t="s">
        <v>78</v>
      </c>
      <c r="E33" s="32">
        <v>2008</v>
      </c>
      <c r="F33" s="31" t="s">
        <v>134</v>
      </c>
      <c r="G33" s="31" t="s">
        <v>46</v>
      </c>
      <c r="H33" s="31" t="s">
        <v>46</v>
      </c>
      <c r="I33" s="31" t="s">
        <v>129</v>
      </c>
      <c r="J33" s="31" t="s">
        <v>135</v>
      </c>
      <c r="K33" s="31" t="s">
        <v>87</v>
      </c>
      <c r="L33" s="31" t="s">
        <v>1407</v>
      </c>
      <c r="M33" s="31"/>
      <c r="N33" s="31"/>
      <c r="O33" s="31" t="s">
        <v>1416</v>
      </c>
      <c r="P33" s="31" t="s">
        <v>136</v>
      </c>
      <c r="Q33" s="31" t="s">
        <v>1458</v>
      </c>
      <c r="R33" s="33">
        <v>1483530000</v>
      </c>
      <c r="S33" s="31" t="s">
        <v>1290</v>
      </c>
      <c r="T33" s="31" t="s">
        <v>1418</v>
      </c>
      <c r="U33" s="31"/>
      <c r="V33" s="31" t="s">
        <v>1410</v>
      </c>
      <c r="W33" s="31" t="s">
        <v>88</v>
      </c>
      <c r="X33" s="31" t="s">
        <v>100</v>
      </c>
      <c r="Y33" s="31" t="s">
        <v>53</v>
      </c>
      <c r="Z33" s="31" t="s">
        <v>53</v>
      </c>
      <c r="AA33" s="31" t="s">
        <v>53</v>
      </c>
      <c r="AB33" s="31" t="str">
        <f t="shared" si="0"/>
        <v>Ready with conditions</v>
      </c>
      <c r="AC33" s="31" t="str">
        <f t="shared" si="1"/>
        <v>Medium</v>
      </c>
      <c r="AD33" s="31"/>
      <c r="AE33" s="31"/>
      <c r="AF33" s="34"/>
      <c r="AG33" s="31"/>
      <c r="AH33" s="36" t="s">
        <v>1454</v>
      </c>
      <c r="AI33" s="36" t="s">
        <v>1455</v>
      </c>
      <c r="AJ33" s="36" t="s">
        <v>1456</v>
      </c>
      <c r="AK33" s="36" t="s">
        <v>1300</v>
      </c>
      <c r="AL33" s="36" t="s">
        <v>1300</v>
      </c>
      <c r="AM33" s="36" t="s">
        <v>1362</v>
      </c>
      <c r="AN33" s="36" t="s">
        <v>1429</v>
      </c>
      <c r="AO33" s="45" t="s">
        <v>1364</v>
      </c>
      <c r="AP33" s="45" t="s">
        <v>1459</v>
      </c>
      <c r="AQ33" s="45" t="s">
        <v>1366</v>
      </c>
      <c r="AR33" s="45" t="s">
        <v>1367</v>
      </c>
      <c r="AS33" s="45" t="s">
        <v>1300</v>
      </c>
      <c r="AT33" s="45" t="s">
        <v>1368</v>
      </c>
      <c r="AU33" s="45" t="s">
        <v>1369</v>
      </c>
      <c r="AV33" s="45" t="s">
        <v>1370</v>
      </c>
      <c r="AW33" s="56" t="s">
        <v>1420</v>
      </c>
    </row>
    <row r="34" spans="1:49" ht="36.65" customHeight="1">
      <c r="A34" s="31" t="s">
        <v>137</v>
      </c>
      <c r="B34" s="31" t="s">
        <v>43</v>
      </c>
      <c r="C34" s="31" t="s">
        <v>98</v>
      </c>
      <c r="D34" s="31" t="s">
        <v>78</v>
      </c>
      <c r="E34" s="32">
        <v>2102</v>
      </c>
      <c r="F34" s="31" t="s">
        <v>134</v>
      </c>
      <c r="G34" s="31" t="s">
        <v>46</v>
      </c>
      <c r="H34" s="31" t="s">
        <v>55</v>
      </c>
      <c r="I34" s="31" t="s">
        <v>129</v>
      </c>
      <c r="J34" s="31" t="s">
        <v>138</v>
      </c>
      <c r="K34" s="31" t="s">
        <v>87</v>
      </c>
      <c r="L34" s="31" t="s">
        <v>1407</v>
      </c>
      <c r="M34" s="31"/>
      <c r="N34" s="31"/>
      <c r="O34" s="31" t="s">
        <v>1416</v>
      </c>
      <c r="P34" s="31" t="s">
        <v>136</v>
      </c>
      <c r="Q34" s="31" t="s">
        <v>1460</v>
      </c>
      <c r="R34" s="33">
        <v>126226060.59999999</v>
      </c>
      <c r="S34" s="31" t="s">
        <v>1290</v>
      </c>
      <c r="T34" s="31" t="s">
        <v>1213</v>
      </c>
      <c r="U34" s="31"/>
      <c r="V34" s="31" t="s">
        <v>1410</v>
      </c>
      <c r="W34" s="31" t="s">
        <v>88</v>
      </c>
      <c r="X34" s="31" t="s">
        <v>100</v>
      </c>
      <c r="Y34" s="31" t="s">
        <v>53</v>
      </c>
      <c r="Z34" s="31" t="s">
        <v>53</v>
      </c>
      <c r="AA34" s="31" t="s">
        <v>53</v>
      </c>
      <c r="AB34" s="31" t="str">
        <f t="shared" si="0"/>
        <v>Ready with conditions</v>
      </c>
      <c r="AC34" s="31" t="str">
        <f t="shared" si="1"/>
        <v>Medium</v>
      </c>
      <c r="AD34" s="31"/>
      <c r="AE34" s="31"/>
      <c r="AF34" s="34"/>
      <c r="AG34" s="31"/>
      <c r="AH34" s="36" t="s">
        <v>48</v>
      </c>
      <c r="AI34" s="36" t="s">
        <v>1461</v>
      </c>
      <c r="AJ34" s="36" t="s">
        <v>1361</v>
      </c>
      <c r="AK34" s="36" t="s">
        <v>1300</v>
      </c>
      <c r="AL34" s="36" t="s">
        <v>1300</v>
      </c>
      <c r="AM34" s="36" t="s">
        <v>1362</v>
      </c>
      <c r="AN34" s="36" t="s">
        <v>1429</v>
      </c>
      <c r="AO34" s="45" t="s">
        <v>1364</v>
      </c>
      <c r="AP34" s="45" t="s">
        <v>1459</v>
      </c>
      <c r="AQ34" s="45" t="s">
        <v>1366</v>
      </c>
      <c r="AR34" s="45" t="s">
        <v>1367</v>
      </c>
      <c r="AS34" s="45" t="s">
        <v>1300</v>
      </c>
      <c r="AT34" s="45" t="s">
        <v>1368</v>
      </c>
      <c r="AU34" s="45" t="s">
        <v>1369</v>
      </c>
      <c r="AV34" s="45" t="s">
        <v>1370</v>
      </c>
      <c r="AW34" s="56" t="s">
        <v>1420</v>
      </c>
    </row>
    <row r="35" spans="1:49" ht="36.65" customHeight="1">
      <c r="A35" s="31" t="s">
        <v>139</v>
      </c>
      <c r="B35" s="31" t="s">
        <v>43</v>
      </c>
      <c r="C35" s="31" t="s">
        <v>140</v>
      </c>
      <c r="D35" s="31" t="s">
        <v>78</v>
      </c>
      <c r="E35" s="32">
        <v>1884</v>
      </c>
      <c r="F35" s="31" t="s">
        <v>141</v>
      </c>
      <c r="G35" s="31" t="s">
        <v>46</v>
      </c>
      <c r="H35" s="31" t="s">
        <v>55</v>
      </c>
      <c r="I35" s="31" t="s">
        <v>117</v>
      </c>
      <c r="J35" s="31" t="s">
        <v>142</v>
      </c>
      <c r="K35" s="31" t="s">
        <v>87</v>
      </c>
      <c r="L35" s="31" t="s">
        <v>1407</v>
      </c>
      <c r="M35" s="31"/>
      <c r="N35" s="31"/>
      <c r="O35" s="31" t="s">
        <v>1416</v>
      </c>
      <c r="P35" s="31" t="s">
        <v>88</v>
      </c>
      <c r="Q35" s="31" t="s">
        <v>1462</v>
      </c>
      <c r="R35" s="33">
        <v>91409080.400000006</v>
      </c>
      <c r="S35" s="31" t="s">
        <v>1289</v>
      </c>
      <c r="T35" s="31" t="s">
        <v>1213</v>
      </c>
      <c r="U35" s="31"/>
      <c r="V35" s="31" t="s">
        <v>1410</v>
      </c>
      <c r="W35" s="31" t="s">
        <v>88</v>
      </c>
      <c r="X35" s="31" t="s">
        <v>143</v>
      </c>
      <c r="Y35" s="31" t="s">
        <v>53</v>
      </c>
      <c r="Z35" s="31" t="s">
        <v>53</v>
      </c>
      <c r="AA35" s="31" t="s">
        <v>53</v>
      </c>
      <c r="AB35" s="31" t="str">
        <f t="shared" si="0"/>
        <v>Ready with conditions</v>
      </c>
      <c r="AC35" s="31" t="str">
        <f t="shared" si="1"/>
        <v>Routine</v>
      </c>
      <c r="AD35" s="31"/>
      <c r="AE35" s="31"/>
      <c r="AF35" s="34"/>
      <c r="AG35" s="31"/>
      <c r="AH35" s="36" t="s">
        <v>1411</v>
      </c>
      <c r="AI35" s="36" t="s">
        <v>1412</v>
      </c>
      <c r="AJ35" s="36" t="s">
        <v>1413</v>
      </c>
      <c r="AK35" s="36" t="s">
        <v>1300</v>
      </c>
      <c r="AL35" s="36" t="s">
        <v>1463</v>
      </c>
      <c r="AM35" s="36" t="s">
        <v>1395</v>
      </c>
      <c r="AN35" s="36" t="s">
        <v>1464</v>
      </c>
      <c r="AO35" s="45" t="s">
        <v>1422</v>
      </c>
      <c r="AP35" s="45" t="s">
        <v>1465</v>
      </c>
      <c r="AQ35" s="45" t="s">
        <v>1366</v>
      </c>
      <c r="AR35" s="45" t="s">
        <v>1367</v>
      </c>
      <c r="AS35" s="45" t="s">
        <v>1299</v>
      </c>
      <c r="AT35" s="45" t="s">
        <v>1466</v>
      </c>
      <c r="AU35" s="45" t="s">
        <v>1369</v>
      </c>
      <c r="AV35" s="45" t="s">
        <v>1380</v>
      </c>
      <c r="AW35" s="56" t="s">
        <v>1420</v>
      </c>
    </row>
    <row r="36" spans="1:49" ht="36.65" customHeight="1">
      <c r="A36" s="31" t="s">
        <v>144</v>
      </c>
      <c r="B36" s="31" t="s">
        <v>43</v>
      </c>
      <c r="C36" s="31" t="s">
        <v>140</v>
      </c>
      <c r="D36" s="31" t="s">
        <v>78</v>
      </c>
      <c r="E36" s="32">
        <v>1894</v>
      </c>
      <c r="F36" s="31" t="s">
        <v>145</v>
      </c>
      <c r="G36" s="31" t="s">
        <v>46</v>
      </c>
      <c r="H36" s="31" t="s">
        <v>46</v>
      </c>
      <c r="I36" s="31" t="s">
        <v>117</v>
      </c>
      <c r="J36" s="31" t="s">
        <v>146</v>
      </c>
      <c r="K36" s="31" t="s">
        <v>119</v>
      </c>
      <c r="L36" s="31" t="s">
        <v>1407</v>
      </c>
      <c r="M36" s="31"/>
      <c r="N36" s="31"/>
      <c r="O36" s="31" t="s">
        <v>1416</v>
      </c>
      <c r="P36" s="31" t="s">
        <v>120</v>
      </c>
      <c r="Q36" s="31" t="s">
        <v>1467</v>
      </c>
      <c r="R36" s="33">
        <v>53951200</v>
      </c>
      <c r="S36" s="31" t="s">
        <v>1289</v>
      </c>
      <c r="T36" s="31" t="s">
        <v>1418</v>
      </c>
      <c r="U36" s="31"/>
      <c r="V36" s="31" t="s">
        <v>1410</v>
      </c>
      <c r="W36" s="31" t="s">
        <v>120</v>
      </c>
      <c r="X36" s="31" t="s">
        <v>143</v>
      </c>
      <c r="Y36" s="31" t="s">
        <v>53</v>
      </c>
      <c r="Z36" s="31" t="s">
        <v>53</v>
      </c>
      <c r="AA36" s="31" t="s">
        <v>53</v>
      </c>
      <c r="AB36" s="31" t="str">
        <f t="shared" si="0"/>
        <v>Ready with conditions</v>
      </c>
      <c r="AC36" s="31" t="str">
        <f t="shared" si="1"/>
        <v>Routine</v>
      </c>
      <c r="AD36" s="31"/>
      <c r="AE36" s="31"/>
      <c r="AF36" s="34"/>
      <c r="AG36" s="31"/>
      <c r="AH36" s="36" t="s">
        <v>1411</v>
      </c>
      <c r="AI36" s="36" t="s">
        <v>1412</v>
      </c>
      <c r="AJ36" s="36" t="s">
        <v>1413</v>
      </c>
      <c r="AK36" s="36" t="s">
        <v>1300</v>
      </c>
      <c r="AL36" s="36" t="s">
        <v>1463</v>
      </c>
      <c r="AM36" s="36" t="s">
        <v>1395</v>
      </c>
      <c r="AN36" s="36" t="s">
        <v>1464</v>
      </c>
      <c r="AO36" s="45" t="s">
        <v>1422</v>
      </c>
      <c r="AP36" s="45" t="s">
        <v>1468</v>
      </c>
      <c r="AQ36" s="45" t="s">
        <v>1366</v>
      </c>
      <c r="AR36" s="45" t="s">
        <v>1367</v>
      </c>
      <c r="AS36" s="45" t="s">
        <v>1299</v>
      </c>
      <c r="AT36" s="45" t="s">
        <v>1466</v>
      </c>
      <c r="AU36" s="45" t="s">
        <v>1369</v>
      </c>
      <c r="AV36" s="45" t="s">
        <v>1380</v>
      </c>
      <c r="AW36" s="56" t="s">
        <v>1420</v>
      </c>
    </row>
    <row r="37" spans="1:49" ht="36.65" customHeight="1">
      <c r="A37" s="31" t="s">
        <v>147</v>
      </c>
      <c r="B37" s="31" t="s">
        <v>43</v>
      </c>
      <c r="C37" s="31" t="s">
        <v>140</v>
      </c>
      <c r="D37" s="31" t="s">
        <v>78</v>
      </c>
      <c r="E37" s="32">
        <v>1909</v>
      </c>
      <c r="F37" s="31" t="s">
        <v>148</v>
      </c>
      <c r="G37" s="31" t="s">
        <v>46</v>
      </c>
      <c r="H37" s="31" t="s">
        <v>46</v>
      </c>
      <c r="I37" s="31" t="s">
        <v>117</v>
      </c>
      <c r="J37" s="31" t="s">
        <v>149</v>
      </c>
      <c r="K37" s="31" t="s">
        <v>82</v>
      </c>
      <c r="L37" s="31" t="s">
        <v>1407</v>
      </c>
      <c r="M37" s="31"/>
      <c r="N37" s="31"/>
      <c r="O37" s="31" t="s">
        <v>1416</v>
      </c>
      <c r="P37" s="31" t="s">
        <v>83</v>
      </c>
      <c r="Q37" s="31" t="s">
        <v>1469</v>
      </c>
      <c r="R37" s="33">
        <v>500250350.5</v>
      </c>
      <c r="S37" s="31" t="s">
        <v>1289</v>
      </c>
      <c r="T37" s="31" t="s">
        <v>1418</v>
      </c>
      <c r="U37" s="31"/>
      <c r="V37" s="31" t="s">
        <v>1410</v>
      </c>
      <c r="W37" s="31" t="s">
        <v>83</v>
      </c>
      <c r="X37" s="31" t="s">
        <v>143</v>
      </c>
      <c r="Y37" s="31" t="s">
        <v>53</v>
      </c>
      <c r="Z37" s="31" t="s">
        <v>53</v>
      </c>
      <c r="AA37" s="31" t="s">
        <v>53</v>
      </c>
      <c r="AB37" s="31" t="str">
        <f t="shared" si="0"/>
        <v>Ready with conditions</v>
      </c>
      <c r="AC37" s="31" t="str">
        <f t="shared" si="1"/>
        <v>Routine</v>
      </c>
      <c r="AD37" s="31"/>
      <c r="AE37" s="31"/>
      <c r="AF37" s="34"/>
      <c r="AG37" s="31"/>
      <c r="AH37" s="36" t="s">
        <v>1411</v>
      </c>
      <c r="AI37" s="36" t="s">
        <v>1412</v>
      </c>
      <c r="AJ37" s="36" t="s">
        <v>1413</v>
      </c>
      <c r="AK37" s="36" t="s">
        <v>1300</v>
      </c>
      <c r="AL37" s="36" t="s">
        <v>1299</v>
      </c>
      <c r="AM37" s="36" t="s">
        <v>1395</v>
      </c>
      <c r="AN37" s="36" t="s">
        <v>1464</v>
      </c>
      <c r="AO37" s="45" t="s">
        <v>1422</v>
      </c>
      <c r="AP37" s="45" t="s">
        <v>1470</v>
      </c>
      <c r="AQ37" s="45" t="s">
        <v>1366</v>
      </c>
      <c r="AR37" s="45" t="s">
        <v>1367</v>
      </c>
      <c r="AS37" s="45" t="s">
        <v>1299</v>
      </c>
      <c r="AT37" s="45" t="s">
        <v>1466</v>
      </c>
      <c r="AU37" s="45" t="s">
        <v>1369</v>
      </c>
      <c r="AV37" s="45" t="s">
        <v>1380</v>
      </c>
      <c r="AW37" s="56" t="s">
        <v>1420</v>
      </c>
    </row>
    <row r="38" spans="1:49" ht="36.65" customHeight="1">
      <c r="A38" s="31" t="s">
        <v>150</v>
      </c>
      <c r="B38" s="31" t="s">
        <v>43</v>
      </c>
      <c r="C38" s="31" t="s">
        <v>140</v>
      </c>
      <c r="D38" s="31" t="s">
        <v>78</v>
      </c>
      <c r="E38" s="32">
        <v>1922</v>
      </c>
      <c r="F38" s="31" t="s">
        <v>151</v>
      </c>
      <c r="G38" s="31" t="s">
        <v>46</v>
      </c>
      <c r="H38" s="31" t="s">
        <v>46</v>
      </c>
      <c r="I38" s="31" t="s">
        <v>117</v>
      </c>
      <c r="J38" s="31" t="s">
        <v>152</v>
      </c>
      <c r="K38" s="31" t="s">
        <v>82</v>
      </c>
      <c r="L38" s="31" t="s">
        <v>1407</v>
      </c>
      <c r="M38" s="31"/>
      <c r="N38" s="31"/>
      <c r="O38" s="31" t="s">
        <v>1416</v>
      </c>
      <c r="P38" s="31" t="s">
        <v>83</v>
      </c>
      <c r="Q38" s="31" t="s">
        <v>1471</v>
      </c>
      <c r="R38" s="33">
        <v>229038850.5</v>
      </c>
      <c r="S38" s="31" t="s">
        <v>1289</v>
      </c>
      <c r="T38" s="31" t="s">
        <v>1418</v>
      </c>
      <c r="U38" s="31"/>
      <c r="V38" s="31" t="s">
        <v>1410</v>
      </c>
      <c r="W38" s="31" t="s">
        <v>83</v>
      </c>
      <c r="X38" s="31" t="s">
        <v>143</v>
      </c>
      <c r="Y38" s="31" t="s">
        <v>53</v>
      </c>
      <c r="Z38" s="31" t="s">
        <v>53</v>
      </c>
      <c r="AA38" s="31" t="s">
        <v>53</v>
      </c>
      <c r="AB38" s="31" t="str">
        <f t="shared" si="0"/>
        <v>Ready with conditions</v>
      </c>
      <c r="AC38" s="31" t="str">
        <f t="shared" si="1"/>
        <v>Routine</v>
      </c>
      <c r="AD38" s="31"/>
      <c r="AE38" s="31"/>
      <c r="AF38" s="34"/>
      <c r="AG38" s="31"/>
      <c r="AH38" s="36" t="s">
        <v>1411</v>
      </c>
      <c r="AI38" s="36" t="s">
        <v>1412</v>
      </c>
      <c r="AJ38" s="36" t="s">
        <v>1413</v>
      </c>
      <c r="AK38" s="36" t="s">
        <v>1300</v>
      </c>
      <c r="AL38" s="36" t="s">
        <v>1463</v>
      </c>
      <c r="AM38" s="36" t="s">
        <v>1472</v>
      </c>
      <c r="AN38" s="36" t="s">
        <v>1464</v>
      </c>
      <c r="AO38" s="45" t="s">
        <v>1364</v>
      </c>
      <c r="AP38" s="45" t="s">
        <v>1473</v>
      </c>
      <c r="AQ38" s="45" t="s">
        <v>1366</v>
      </c>
      <c r="AR38" s="45" t="s">
        <v>1367</v>
      </c>
      <c r="AS38" s="45" t="s">
        <v>1474</v>
      </c>
      <c r="AT38" s="45" t="s">
        <v>1466</v>
      </c>
      <c r="AU38" s="45" t="s">
        <v>1369</v>
      </c>
      <c r="AV38" s="45" t="s">
        <v>1475</v>
      </c>
      <c r="AW38" s="56" t="s">
        <v>1476</v>
      </c>
    </row>
    <row r="39" spans="1:49" ht="36.65" customHeight="1">
      <c r="A39" s="31" t="s">
        <v>153</v>
      </c>
      <c r="B39" s="31" t="s">
        <v>43</v>
      </c>
      <c r="C39" s="31" t="s">
        <v>140</v>
      </c>
      <c r="D39" s="31" t="s">
        <v>78</v>
      </c>
      <c r="E39" s="32">
        <v>1927</v>
      </c>
      <c r="F39" s="31" t="s">
        <v>154</v>
      </c>
      <c r="G39" s="31" t="s">
        <v>46</v>
      </c>
      <c r="H39" s="31" t="s">
        <v>46</v>
      </c>
      <c r="I39" s="31" t="s">
        <v>117</v>
      </c>
      <c r="J39" s="31" t="s">
        <v>155</v>
      </c>
      <c r="K39" s="31" t="s">
        <v>95</v>
      </c>
      <c r="L39" s="31" t="s">
        <v>1407</v>
      </c>
      <c r="M39" s="31"/>
      <c r="N39" s="31"/>
      <c r="O39" s="31" t="s">
        <v>1408</v>
      </c>
      <c r="P39" s="31" t="s">
        <v>96</v>
      </c>
      <c r="Q39" s="31" t="s">
        <v>1477</v>
      </c>
      <c r="R39" s="33">
        <v>37200000</v>
      </c>
      <c r="S39" s="31" t="s">
        <v>1289</v>
      </c>
      <c r="T39" s="31" t="s">
        <v>1418</v>
      </c>
      <c r="U39" s="31"/>
      <c r="V39" s="31" t="s">
        <v>1410</v>
      </c>
      <c r="W39" s="31" t="s">
        <v>96</v>
      </c>
      <c r="X39" s="31" t="s">
        <v>143</v>
      </c>
      <c r="Y39" s="31" t="s">
        <v>1208</v>
      </c>
      <c r="Z39" s="31" t="s">
        <v>53</v>
      </c>
      <c r="AA39" s="31" t="s">
        <v>53</v>
      </c>
      <c r="AB39" s="31" t="str">
        <f t="shared" si="0"/>
        <v>Ready with conditions</v>
      </c>
      <c r="AC39" s="31" t="str">
        <f t="shared" si="1"/>
        <v>Routine</v>
      </c>
      <c r="AD39" s="31"/>
      <c r="AE39" s="31"/>
      <c r="AF39" s="34"/>
      <c r="AG39" s="31"/>
      <c r="AH39" s="36" t="s">
        <v>1411</v>
      </c>
      <c r="AI39" s="36" t="s">
        <v>1412</v>
      </c>
      <c r="AJ39" s="36" t="s">
        <v>1413</v>
      </c>
      <c r="AK39" s="36" t="s">
        <v>1299</v>
      </c>
      <c r="AL39" s="36" t="s">
        <v>1463</v>
      </c>
      <c r="AM39" s="36" t="s">
        <v>1362</v>
      </c>
      <c r="AN39" s="36" t="s">
        <v>1464</v>
      </c>
      <c r="AO39" s="45" t="s">
        <v>1478</v>
      </c>
      <c r="AP39" s="45" t="s">
        <v>1473</v>
      </c>
      <c r="AQ39" s="45" t="s">
        <v>1366</v>
      </c>
      <c r="AR39" s="45" t="s">
        <v>1367</v>
      </c>
      <c r="AS39" s="45" t="s">
        <v>1300</v>
      </c>
      <c r="AT39" s="45" t="s">
        <v>1466</v>
      </c>
      <c r="AU39" s="45" t="s">
        <v>1369</v>
      </c>
      <c r="AV39" s="45" t="s">
        <v>1479</v>
      </c>
      <c r="AW39" s="56" t="s">
        <v>1480</v>
      </c>
    </row>
    <row r="40" spans="1:49" ht="36.65" customHeight="1">
      <c r="A40" s="31" t="s">
        <v>156</v>
      </c>
      <c r="B40" s="31" t="s">
        <v>43</v>
      </c>
      <c r="C40" s="31" t="s">
        <v>140</v>
      </c>
      <c r="D40" s="31" t="s">
        <v>78</v>
      </c>
      <c r="E40" s="32">
        <v>1940</v>
      </c>
      <c r="F40" s="31" t="s">
        <v>154</v>
      </c>
      <c r="G40" s="31" t="s">
        <v>46</v>
      </c>
      <c r="H40" s="31" t="s">
        <v>46</v>
      </c>
      <c r="I40" s="31" t="s">
        <v>117</v>
      </c>
      <c r="J40" s="31" t="s">
        <v>157</v>
      </c>
      <c r="K40" s="31" t="s">
        <v>82</v>
      </c>
      <c r="L40" s="31" t="s">
        <v>1407</v>
      </c>
      <c r="M40" s="31"/>
      <c r="N40" s="31"/>
      <c r="O40" s="31" t="s">
        <v>1416</v>
      </c>
      <c r="P40" s="31" t="s">
        <v>83</v>
      </c>
      <c r="Q40" s="31" t="s">
        <v>1481</v>
      </c>
      <c r="R40" s="33">
        <v>143638850.5</v>
      </c>
      <c r="S40" s="31" t="s">
        <v>1289</v>
      </c>
      <c r="T40" s="31" t="s">
        <v>1418</v>
      </c>
      <c r="U40" s="31"/>
      <c r="V40" s="31" t="s">
        <v>1410</v>
      </c>
      <c r="W40" s="31" t="s">
        <v>83</v>
      </c>
      <c r="X40" s="31" t="s">
        <v>143</v>
      </c>
      <c r="Y40" s="31" t="s">
        <v>53</v>
      </c>
      <c r="Z40" s="31" t="s">
        <v>53</v>
      </c>
      <c r="AA40" s="31" t="s">
        <v>53</v>
      </c>
      <c r="AB40" s="31" t="str">
        <f t="shared" si="0"/>
        <v>Ready with conditions</v>
      </c>
      <c r="AC40" s="31" t="str">
        <f t="shared" si="1"/>
        <v>Routine</v>
      </c>
      <c r="AD40" s="31"/>
      <c r="AE40" s="31"/>
      <c r="AF40" s="34"/>
      <c r="AG40" s="31"/>
      <c r="AH40" s="36" t="s">
        <v>1411</v>
      </c>
      <c r="AI40" s="36" t="s">
        <v>1412</v>
      </c>
      <c r="AJ40" s="36" t="s">
        <v>1413</v>
      </c>
      <c r="AK40" s="36" t="s">
        <v>1300</v>
      </c>
      <c r="AL40" s="36" t="s">
        <v>1463</v>
      </c>
      <c r="AM40" s="36" t="s">
        <v>1472</v>
      </c>
      <c r="AN40" s="36" t="s">
        <v>1464</v>
      </c>
      <c r="AO40" s="45" t="s">
        <v>1364</v>
      </c>
      <c r="AP40" s="45" t="s">
        <v>1473</v>
      </c>
      <c r="AQ40" s="45" t="s">
        <v>1366</v>
      </c>
      <c r="AR40" s="45" t="s">
        <v>1367</v>
      </c>
      <c r="AS40" s="45" t="s">
        <v>1474</v>
      </c>
      <c r="AT40" s="45" t="s">
        <v>1466</v>
      </c>
      <c r="AU40" s="45" t="s">
        <v>1369</v>
      </c>
      <c r="AV40" s="45" t="s">
        <v>1475</v>
      </c>
      <c r="AW40" s="56" t="s">
        <v>1482</v>
      </c>
    </row>
    <row r="41" spans="1:49" ht="36.65" customHeight="1">
      <c r="A41" s="31" t="s">
        <v>158</v>
      </c>
      <c r="B41" s="31" t="s">
        <v>43</v>
      </c>
      <c r="C41" s="31" t="s">
        <v>140</v>
      </c>
      <c r="D41" s="31" t="s">
        <v>78</v>
      </c>
      <c r="E41" s="32">
        <v>1965</v>
      </c>
      <c r="F41" s="31" t="s">
        <v>159</v>
      </c>
      <c r="G41" s="31" t="s">
        <v>46</v>
      </c>
      <c r="H41" s="31" t="s">
        <v>46</v>
      </c>
      <c r="I41" s="31" t="s">
        <v>117</v>
      </c>
      <c r="J41" s="31" t="s">
        <v>160</v>
      </c>
      <c r="K41" s="31" t="s">
        <v>119</v>
      </c>
      <c r="L41" s="31" t="s">
        <v>1407</v>
      </c>
      <c r="M41" s="31"/>
      <c r="N41" s="31"/>
      <c r="O41" s="31" t="s">
        <v>1416</v>
      </c>
      <c r="P41" s="31" t="s">
        <v>120</v>
      </c>
      <c r="Q41" s="31" t="s">
        <v>1483</v>
      </c>
      <c r="R41" s="33">
        <v>334311200</v>
      </c>
      <c r="S41" s="31" t="s">
        <v>1289</v>
      </c>
      <c r="T41" s="31" t="s">
        <v>1418</v>
      </c>
      <c r="U41" s="31"/>
      <c r="V41" s="31" t="s">
        <v>1410</v>
      </c>
      <c r="W41" s="31" t="s">
        <v>120</v>
      </c>
      <c r="X41" s="31" t="s">
        <v>143</v>
      </c>
      <c r="Y41" s="31" t="s">
        <v>53</v>
      </c>
      <c r="Z41" s="31" t="s">
        <v>53</v>
      </c>
      <c r="AA41" s="31" t="s">
        <v>53</v>
      </c>
      <c r="AB41" s="31" t="str">
        <f t="shared" si="0"/>
        <v>Ready with conditions</v>
      </c>
      <c r="AC41" s="31" t="str">
        <f t="shared" si="1"/>
        <v>Routine</v>
      </c>
      <c r="AD41" s="31"/>
      <c r="AE41" s="31"/>
      <c r="AF41" s="34"/>
      <c r="AG41" s="31"/>
      <c r="AH41" s="36" t="s">
        <v>48</v>
      </c>
      <c r="AI41" s="36" t="s">
        <v>1360</v>
      </c>
      <c r="AJ41" s="36" t="s">
        <v>1361</v>
      </c>
      <c r="AK41" s="36" t="s">
        <v>1300</v>
      </c>
      <c r="AL41" s="36" t="s">
        <v>1463</v>
      </c>
      <c r="AM41" s="36" t="s">
        <v>1362</v>
      </c>
      <c r="AN41" s="36" t="s">
        <v>1464</v>
      </c>
      <c r="AO41" s="45" t="s">
        <v>1364</v>
      </c>
      <c r="AP41" s="45" t="s">
        <v>1484</v>
      </c>
      <c r="AQ41" s="45" t="s">
        <v>1366</v>
      </c>
      <c r="AR41" s="45" t="s">
        <v>1367</v>
      </c>
      <c r="AS41" s="45" t="s">
        <v>1300</v>
      </c>
      <c r="AT41" s="45" t="s">
        <v>1466</v>
      </c>
      <c r="AU41" s="45" t="s">
        <v>1369</v>
      </c>
      <c r="AV41" s="45" t="s">
        <v>1370</v>
      </c>
      <c r="AW41" s="56" t="s">
        <v>1420</v>
      </c>
    </row>
    <row r="42" spans="1:49" ht="36.65" customHeight="1">
      <c r="A42" s="31" t="s">
        <v>161</v>
      </c>
      <c r="B42" s="31" t="s">
        <v>43</v>
      </c>
      <c r="C42" s="31" t="s">
        <v>140</v>
      </c>
      <c r="D42" s="31" t="s">
        <v>78</v>
      </c>
      <c r="E42" s="32">
        <v>2036</v>
      </c>
      <c r="F42" s="31" t="s">
        <v>162</v>
      </c>
      <c r="G42" s="31" t="s">
        <v>46</v>
      </c>
      <c r="H42" s="31" t="s">
        <v>55</v>
      </c>
      <c r="I42" s="31" t="s">
        <v>117</v>
      </c>
      <c r="J42" s="31" t="s">
        <v>163</v>
      </c>
      <c r="K42" s="31" t="s">
        <v>95</v>
      </c>
      <c r="L42" s="31" t="s">
        <v>1407</v>
      </c>
      <c r="M42" s="31"/>
      <c r="N42" s="31"/>
      <c r="O42" s="31" t="s">
        <v>1416</v>
      </c>
      <c r="P42" s="31" t="s">
        <v>96</v>
      </c>
      <c r="Q42" s="31" t="s">
        <v>1485</v>
      </c>
      <c r="R42" s="33">
        <v>232920000</v>
      </c>
      <c r="S42" s="31" t="s">
        <v>1289</v>
      </c>
      <c r="T42" s="31" t="s">
        <v>1213</v>
      </c>
      <c r="U42" s="31"/>
      <c r="V42" s="31" t="s">
        <v>1410</v>
      </c>
      <c r="W42" s="31" t="s">
        <v>96</v>
      </c>
      <c r="X42" s="31" t="s">
        <v>143</v>
      </c>
      <c r="Y42" s="31" t="s">
        <v>53</v>
      </c>
      <c r="Z42" s="31" t="s">
        <v>53</v>
      </c>
      <c r="AA42" s="31" t="s">
        <v>53</v>
      </c>
      <c r="AB42" s="31" t="str">
        <f t="shared" si="0"/>
        <v>Ready with conditions</v>
      </c>
      <c r="AC42" s="31" t="str">
        <f t="shared" si="1"/>
        <v>Routine</v>
      </c>
      <c r="AD42" s="31"/>
      <c r="AE42" s="31"/>
      <c r="AF42" s="34"/>
      <c r="AG42" s="31"/>
      <c r="AH42" s="36" t="s">
        <v>48</v>
      </c>
      <c r="AI42" s="36" t="s">
        <v>1360</v>
      </c>
      <c r="AJ42" s="36" t="s">
        <v>1361</v>
      </c>
      <c r="AK42" s="36" t="s">
        <v>1300</v>
      </c>
      <c r="AL42" s="36" t="s">
        <v>1463</v>
      </c>
      <c r="AM42" s="36" t="s">
        <v>1362</v>
      </c>
      <c r="AN42" s="36" t="s">
        <v>1464</v>
      </c>
      <c r="AO42" s="45" t="s">
        <v>1364</v>
      </c>
      <c r="AP42" s="45" t="s">
        <v>1486</v>
      </c>
      <c r="AQ42" s="45" t="s">
        <v>1366</v>
      </c>
      <c r="AR42" s="45" t="s">
        <v>1367</v>
      </c>
      <c r="AS42" s="45" t="s">
        <v>1300</v>
      </c>
      <c r="AT42" s="45" t="s">
        <v>1466</v>
      </c>
      <c r="AU42" s="45" t="s">
        <v>1369</v>
      </c>
      <c r="AV42" s="45" t="s">
        <v>1370</v>
      </c>
      <c r="AW42" s="56" t="s">
        <v>1487</v>
      </c>
    </row>
    <row r="43" spans="1:49" ht="36.65" customHeight="1">
      <c r="A43" s="31" t="s">
        <v>164</v>
      </c>
      <c r="B43" s="31" t="s">
        <v>43</v>
      </c>
      <c r="C43" s="31" t="s">
        <v>140</v>
      </c>
      <c r="D43" s="31" t="s">
        <v>78</v>
      </c>
      <c r="E43" s="32">
        <v>2043</v>
      </c>
      <c r="F43" s="31" t="s">
        <v>165</v>
      </c>
      <c r="G43" s="31" t="s">
        <v>46</v>
      </c>
      <c r="H43" s="31" t="s">
        <v>55</v>
      </c>
      <c r="I43" s="31" t="s">
        <v>117</v>
      </c>
      <c r="J43" s="31" t="s">
        <v>166</v>
      </c>
      <c r="K43" s="31" t="s">
        <v>82</v>
      </c>
      <c r="L43" s="31" t="s">
        <v>1407</v>
      </c>
      <c r="M43" s="31"/>
      <c r="N43" s="31"/>
      <c r="O43" s="31" t="s">
        <v>1416</v>
      </c>
      <c r="P43" s="31" t="s">
        <v>167</v>
      </c>
      <c r="Q43" s="31" t="s">
        <v>1488</v>
      </c>
      <c r="R43" s="33">
        <v>111520000</v>
      </c>
      <c r="S43" s="31" t="s">
        <v>1289</v>
      </c>
      <c r="T43" s="31" t="s">
        <v>1213</v>
      </c>
      <c r="U43" s="31"/>
      <c r="V43" s="31" t="s">
        <v>1410</v>
      </c>
      <c r="W43" s="31" t="s">
        <v>375</v>
      </c>
      <c r="X43" s="31" t="s">
        <v>143</v>
      </c>
      <c r="Y43" s="31" t="s">
        <v>53</v>
      </c>
      <c r="Z43" s="31" t="s">
        <v>53</v>
      </c>
      <c r="AA43" s="31" t="s">
        <v>53</v>
      </c>
      <c r="AB43" s="31" t="str">
        <f t="shared" si="0"/>
        <v>Ready with conditions</v>
      </c>
      <c r="AC43" s="31" t="str">
        <f t="shared" si="1"/>
        <v>Routine</v>
      </c>
      <c r="AD43" s="31"/>
      <c r="AE43" s="31"/>
      <c r="AF43" s="34"/>
      <c r="AG43" s="31"/>
      <c r="AH43" s="36" t="s">
        <v>48</v>
      </c>
      <c r="AI43" s="36" t="s">
        <v>1360</v>
      </c>
      <c r="AJ43" s="36" t="s">
        <v>1361</v>
      </c>
      <c r="AK43" s="36" t="s">
        <v>1300</v>
      </c>
      <c r="AL43" s="36" t="s">
        <v>1463</v>
      </c>
      <c r="AM43" s="36" t="s">
        <v>1395</v>
      </c>
      <c r="AN43" s="36" t="s">
        <v>1464</v>
      </c>
      <c r="AO43" s="45" t="s">
        <v>1489</v>
      </c>
      <c r="AP43" s="45" t="s">
        <v>1490</v>
      </c>
      <c r="AQ43" s="45" t="s">
        <v>1366</v>
      </c>
      <c r="AR43" s="45" t="s">
        <v>1367</v>
      </c>
      <c r="AS43" s="45" t="s">
        <v>1299</v>
      </c>
      <c r="AT43" s="45" t="s">
        <v>1466</v>
      </c>
      <c r="AU43" s="45" t="s">
        <v>1369</v>
      </c>
      <c r="AV43" s="45" t="s">
        <v>1380</v>
      </c>
      <c r="AW43" s="56" t="s">
        <v>1491</v>
      </c>
    </row>
    <row r="44" spans="1:49" ht="36.65" customHeight="1">
      <c r="A44" s="31" t="s">
        <v>168</v>
      </c>
      <c r="B44" s="31" t="s">
        <v>43</v>
      </c>
      <c r="C44" s="31" t="s">
        <v>140</v>
      </c>
      <c r="D44" s="31" t="s">
        <v>78</v>
      </c>
      <c r="E44" s="32">
        <v>2050</v>
      </c>
      <c r="F44" s="31" t="s">
        <v>169</v>
      </c>
      <c r="G44" s="31" t="s">
        <v>46</v>
      </c>
      <c r="H44" s="31" t="s">
        <v>55</v>
      </c>
      <c r="I44" s="31" t="s">
        <v>117</v>
      </c>
      <c r="J44" s="31" t="s">
        <v>170</v>
      </c>
      <c r="K44" s="31" t="s">
        <v>95</v>
      </c>
      <c r="L44" s="31" t="s">
        <v>1407</v>
      </c>
      <c r="M44" s="31"/>
      <c r="N44" s="31"/>
      <c r="O44" s="31" t="s">
        <v>1416</v>
      </c>
      <c r="P44" s="31" t="s">
        <v>96</v>
      </c>
      <c r="Q44" s="31" t="s">
        <v>1492</v>
      </c>
      <c r="R44" s="33">
        <v>30720000</v>
      </c>
      <c r="S44" s="31" t="s">
        <v>1289</v>
      </c>
      <c r="T44" s="31" t="s">
        <v>1213</v>
      </c>
      <c r="U44" s="31"/>
      <c r="V44" s="31" t="s">
        <v>1410</v>
      </c>
      <c r="W44" s="31" t="s">
        <v>96</v>
      </c>
      <c r="X44" s="31" t="s">
        <v>143</v>
      </c>
      <c r="Y44" s="31" t="s">
        <v>53</v>
      </c>
      <c r="Z44" s="31" t="s">
        <v>53</v>
      </c>
      <c r="AA44" s="31" t="s">
        <v>53</v>
      </c>
      <c r="AB44" s="31" t="str">
        <f t="shared" si="0"/>
        <v>Ready with conditions</v>
      </c>
      <c r="AC44" s="31" t="str">
        <f t="shared" si="1"/>
        <v>Routine</v>
      </c>
      <c r="AD44" s="31"/>
      <c r="AE44" s="31"/>
      <c r="AF44" s="34"/>
      <c r="AG44" s="31"/>
      <c r="AH44" s="36" t="s">
        <v>48</v>
      </c>
      <c r="AI44" s="36" t="s">
        <v>1360</v>
      </c>
      <c r="AJ44" s="36" t="s">
        <v>1361</v>
      </c>
      <c r="AK44" s="36" t="s">
        <v>1300</v>
      </c>
      <c r="AL44" s="36" t="s">
        <v>1463</v>
      </c>
      <c r="AM44" s="36" t="s">
        <v>1362</v>
      </c>
      <c r="AN44" s="36" t="s">
        <v>1464</v>
      </c>
      <c r="AO44" s="45" t="s">
        <v>1364</v>
      </c>
      <c r="AP44" s="45" t="s">
        <v>1493</v>
      </c>
      <c r="AQ44" s="45" t="s">
        <v>1366</v>
      </c>
      <c r="AR44" s="45" t="s">
        <v>1367</v>
      </c>
      <c r="AS44" s="45" t="s">
        <v>1300</v>
      </c>
      <c r="AT44" s="45" t="s">
        <v>1466</v>
      </c>
      <c r="AU44" s="45" t="s">
        <v>1369</v>
      </c>
      <c r="AV44" s="45" t="s">
        <v>1370</v>
      </c>
      <c r="AW44" s="56" t="s">
        <v>1494</v>
      </c>
    </row>
    <row r="45" spans="1:49" ht="36.65" customHeight="1">
      <c r="A45" s="31" t="s">
        <v>171</v>
      </c>
      <c r="B45" s="31" t="s">
        <v>43</v>
      </c>
      <c r="C45" s="31" t="s">
        <v>140</v>
      </c>
      <c r="D45" s="31" t="s">
        <v>78</v>
      </c>
      <c r="E45" s="32">
        <v>2064</v>
      </c>
      <c r="F45" s="31" t="s">
        <v>172</v>
      </c>
      <c r="G45" s="31" t="s">
        <v>46</v>
      </c>
      <c r="H45" s="31" t="s">
        <v>55</v>
      </c>
      <c r="I45" s="31" t="s">
        <v>117</v>
      </c>
      <c r="J45" s="31" t="s">
        <v>173</v>
      </c>
      <c r="K45" s="31" t="s">
        <v>82</v>
      </c>
      <c r="L45" s="31" t="s">
        <v>1407</v>
      </c>
      <c r="M45" s="31"/>
      <c r="N45" s="31"/>
      <c r="O45" s="31" t="s">
        <v>1416</v>
      </c>
      <c r="P45" s="31" t="s">
        <v>83</v>
      </c>
      <c r="Q45" s="31" t="s">
        <v>1495</v>
      </c>
      <c r="R45" s="33">
        <v>133190000</v>
      </c>
      <c r="S45" s="31" t="s">
        <v>1289</v>
      </c>
      <c r="T45" s="31" t="s">
        <v>1213</v>
      </c>
      <c r="U45" s="31"/>
      <c r="V45" s="31" t="s">
        <v>1410</v>
      </c>
      <c r="W45" s="31" t="s">
        <v>83</v>
      </c>
      <c r="X45" s="31" t="s">
        <v>143</v>
      </c>
      <c r="Y45" s="31" t="s">
        <v>53</v>
      </c>
      <c r="Z45" s="31" t="s">
        <v>53</v>
      </c>
      <c r="AA45" s="31" t="s">
        <v>53</v>
      </c>
      <c r="AB45" s="31" t="str">
        <f t="shared" si="0"/>
        <v>Ready with conditions</v>
      </c>
      <c r="AC45" s="31" t="str">
        <f t="shared" si="1"/>
        <v>Routine</v>
      </c>
      <c r="AD45" s="31"/>
      <c r="AE45" s="31"/>
      <c r="AF45" s="34"/>
      <c r="AG45" s="31"/>
      <c r="AH45" s="36" t="s">
        <v>48</v>
      </c>
      <c r="AI45" s="36" t="s">
        <v>1360</v>
      </c>
      <c r="AJ45" s="36" t="s">
        <v>1361</v>
      </c>
      <c r="AK45" s="36" t="s">
        <v>1300</v>
      </c>
      <c r="AL45" s="36" t="s">
        <v>1463</v>
      </c>
      <c r="AM45" s="36" t="s">
        <v>1362</v>
      </c>
      <c r="AN45" s="36" t="s">
        <v>1464</v>
      </c>
      <c r="AO45" s="45" t="s">
        <v>1364</v>
      </c>
      <c r="AP45" s="45" t="s">
        <v>1496</v>
      </c>
      <c r="AQ45" s="45" t="s">
        <v>1366</v>
      </c>
      <c r="AR45" s="45" t="s">
        <v>1367</v>
      </c>
      <c r="AS45" s="45" t="s">
        <v>1300</v>
      </c>
      <c r="AT45" s="45" t="s">
        <v>1466</v>
      </c>
      <c r="AU45" s="45" t="s">
        <v>1369</v>
      </c>
      <c r="AV45" s="45" t="s">
        <v>1370</v>
      </c>
      <c r="AW45" s="56" t="s">
        <v>1497</v>
      </c>
    </row>
    <row r="46" spans="1:49" ht="36.65" customHeight="1">
      <c r="A46" s="31" t="s">
        <v>174</v>
      </c>
      <c r="B46" s="31" t="s">
        <v>43</v>
      </c>
      <c r="C46" s="31" t="s">
        <v>140</v>
      </c>
      <c r="D46" s="31" t="s">
        <v>78</v>
      </c>
      <c r="E46" s="32">
        <v>2071</v>
      </c>
      <c r="F46" s="31" t="s">
        <v>175</v>
      </c>
      <c r="G46" s="31" t="s">
        <v>46</v>
      </c>
      <c r="H46" s="31" t="s">
        <v>55</v>
      </c>
      <c r="I46" s="31" t="s">
        <v>117</v>
      </c>
      <c r="J46" s="31" t="s">
        <v>176</v>
      </c>
      <c r="K46" s="31" t="s">
        <v>119</v>
      </c>
      <c r="L46" s="31" t="s">
        <v>1407</v>
      </c>
      <c r="M46" s="31"/>
      <c r="N46" s="31"/>
      <c r="O46" s="31" t="s">
        <v>1416</v>
      </c>
      <c r="P46" s="31" t="s">
        <v>120</v>
      </c>
      <c r="Q46" s="31" t="s">
        <v>1498</v>
      </c>
      <c r="R46" s="33">
        <v>70660000</v>
      </c>
      <c r="S46" s="31" t="s">
        <v>1289</v>
      </c>
      <c r="T46" s="31" t="s">
        <v>1213</v>
      </c>
      <c r="U46" s="31"/>
      <c r="V46" s="31" t="s">
        <v>1410</v>
      </c>
      <c r="W46" s="31" t="s">
        <v>120</v>
      </c>
      <c r="X46" s="31" t="s">
        <v>143</v>
      </c>
      <c r="Y46" s="31" t="s">
        <v>53</v>
      </c>
      <c r="Z46" s="31" t="s">
        <v>53</v>
      </c>
      <c r="AA46" s="31" t="s">
        <v>53</v>
      </c>
      <c r="AB46" s="31" t="str">
        <f t="shared" si="0"/>
        <v>Ready with conditions</v>
      </c>
      <c r="AC46" s="31" t="str">
        <f t="shared" si="1"/>
        <v>Routine</v>
      </c>
      <c r="AD46" s="31"/>
      <c r="AE46" s="31"/>
      <c r="AF46" s="34"/>
      <c r="AG46" s="31"/>
      <c r="AH46" s="36" t="s">
        <v>48</v>
      </c>
      <c r="AI46" s="36" t="s">
        <v>1360</v>
      </c>
      <c r="AJ46" s="36" t="s">
        <v>1361</v>
      </c>
      <c r="AK46" s="36" t="s">
        <v>1300</v>
      </c>
      <c r="AL46" s="36" t="s">
        <v>1463</v>
      </c>
      <c r="AM46" s="36" t="s">
        <v>1362</v>
      </c>
      <c r="AN46" s="36" t="s">
        <v>1464</v>
      </c>
      <c r="AO46" s="45" t="s">
        <v>1364</v>
      </c>
      <c r="AP46" s="45" t="s">
        <v>1499</v>
      </c>
      <c r="AQ46" s="45" t="s">
        <v>1366</v>
      </c>
      <c r="AR46" s="45" t="s">
        <v>1367</v>
      </c>
      <c r="AS46" s="45" t="s">
        <v>1300</v>
      </c>
      <c r="AT46" s="45" t="s">
        <v>1466</v>
      </c>
      <c r="AU46" s="45" t="s">
        <v>1369</v>
      </c>
      <c r="AV46" s="45" t="s">
        <v>1370</v>
      </c>
      <c r="AW46" s="56" t="s">
        <v>1497</v>
      </c>
    </row>
    <row r="47" spans="1:49" ht="36.65" customHeight="1">
      <c r="A47" s="31" t="s">
        <v>177</v>
      </c>
      <c r="B47" s="31" t="s">
        <v>43</v>
      </c>
      <c r="C47" s="31" t="s">
        <v>140</v>
      </c>
      <c r="D47" s="31" t="s">
        <v>78</v>
      </c>
      <c r="E47" s="32">
        <v>1812</v>
      </c>
      <c r="F47" s="31" t="s">
        <v>178</v>
      </c>
      <c r="G47" s="31" t="s">
        <v>46</v>
      </c>
      <c r="H47" s="31" t="s">
        <v>46</v>
      </c>
      <c r="I47" s="31" t="s">
        <v>80</v>
      </c>
      <c r="J47" s="31" t="s">
        <v>179</v>
      </c>
      <c r="K47" s="31" t="s">
        <v>82</v>
      </c>
      <c r="L47" s="31" t="s">
        <v>1407</v>
      </c>
      <c r="M47" s="31"/>
      <c r="N47" s="31"/>
      <c r="O47" s="31" t="s">
        <v>1408</v>
      </c>
      <c r="P47" s="31" t="s">
        <v>83</v>
      </c>
      <c r="Q47" s="31" t="s">
        <v>1500</v>
      </c>
      <c r="R47" s="33">
        <v>95222400</v>
      </c>
      <c r="S47" s="31" t="s">
        <v>1289</v>
      </c>
      <c r="T47" s="31" t="s">
        <v>1418</v>
      </c>
      <c r="U47" s="31"/>
      <c r="V47" s="31" t="s">
        <v>1410</v>
      </c>
      <c r="W47" s="31" t="s">
        <v>83</v>
      </c>
      <c r="X47" s="31" t="s">
        <v>143</v>
      </c>
      <c r="Y47" s="31" t="s">
        <v>1208</v>
      </c>
      <c r="Z47" s="31" t="s">
        <v>53</v>
      </c>
      <c r="AA47" s="31" t="s">
        <v>53</v>
      </c>
      <c r="AB47" s="31" t="str">
        <f t="shared" si="0"/>
        <v>Ready with conditions</v>
      </c>
      <c r="AC47" s="31" t="str">
        <f t="shared" si="1"/>
        <v>Routine</v>
      </c>
      <c r="AD47" s="31"/>
      <c r="AE47" s="31"/>
      <c r="AF47" s="34"/>
      <c r="AG47" s="31"/>
      <c r="AH47" s="36" t="s">
        <v>1411</v>
      </c>
      <c r="AI47" s="36" t="s">
        <v>1412</v>
      </c>
      <c r="AJ47" s="36" t="s">
        <v>1413</v>
      </c>
      <c r="AK47" s="36" t="s">
        <v>1299</v>
      </c>
      <c r="AL47" s="36" t="s">
        <v>1463</v>
      </c>
      <c r="AM47" s="36" t="s">
        <v>1395</v>
      </c>
      <c r="AN47" s="36" t="s">
        <v>1464</v>
      </c>
      <c r="AO47" s="45" t="s">
        <v>1501</v>
      </c>
      <c r="AP47" s="45" t="s">
        <v>1502</v>
      </c>
      <c r="AQ47" s="45" t="s">
        <v>1366</v>
      </c>
      <c r="AR47" s="45" t="s">
        <v>1367</v>
      </c>
      <c r="AS47" s="45" t="s">
        <v>1299</v>
      </c>
      <c r="AT47" s="45" t="s">
        <v>1466</v>
      </c>
      <c r="AU47" s="45" t="s">
        <v>1369</v>
      </c>
      <c r="AV47" s="45" t="s">
        <v>1380</v>
      </c>
      <c r="AW47" s="56" t="s">
        <v>1503</v>
      </c>
    </row>
    <row r="48" spans="1:49" ht="36.65" customHeight="1">
      <c r="A48" s="31" t="s">
        <v>180</v>
      </c>
      <c r="B48" s="31" t="s">
        <v>43</v>
      </c>
      <c r="C48" s="31" t="s">
        <v>140</v>
      </c>
      <c r="D48" s="31" t="s">
        <v>78</v>
      </c>
      <c r="E48" s="32">
        <v>1842</v>
      </c>
      <c r="F48" s="31" t="s">
        <v>181</v>
      </c>
      <c r="G48" s="31" t="s">
        <v>46</v>
      </c>
      <c r="H48" s="31" t="s">
        <v>46</v>
      </c>
      <c r="I48" s="31" t="s">
        <v>80</v>
      </c>
      <c r="J48" s="31" t="s">
        <v>182</v>
      </c>
      <c r="K48" s="31" t="s">
        <v>87</v>
      </c>
      <c r="L48" s="31" t="s">
        <v>1407</v>
      </c>
      <c r="M48" s="31"/>
      <c r="N48" s="31"/>
      <c r="O48" s="31" t="s">
        <v>1416</v>
      </c>
      <c r="P48" s="31" t="s">
        <v>88</v>
      </c>
      <c r="Q48" s="31" t="s">
        <v>1504</v>
      </c>
      <c r="R48" s="33">
        <v>10700000</v>
      </c>
      <c r="S48" s="31" t="s">
        <v>1289</v>
      </c>
      <c r="T48" s="31" t="s">
        <v>1418</v>
      </c>
      <c r="U48" s="31"/>
      <c r="V48" s="31" t="s">
        <v>1410</v>
      </c>
      <c r="W48" s="31" t="s">
        <v>88</v>
      </c>
      <c r="X48" s="31" t="s">
        <v>143</v>
      </c>
      <c r="Y48" s="31" t="s">
        <v>53</v>
      </c>
      <c r="Z48" s="31" t="s">
        <v>53</v>
      </c>
      <c r="AA48" s="31" t="s">
        <v>53</v>
      </c>
      <c r="AB48" s="31" t="str">
        <f t="shared" si="0"/>
        <v>Ready with conditions</v>
      </c>
      <c r="AC48" s="31" t="str">
        <f t="shared" si="1"/>
        <v>Routine</v>
      </c>
      <c r="AD48" s="31"/>
      <c r="AE48" s="31"/>
      <c r="AF48" s="34"/>
      <c r="AG48" s="31"/>
      <c r="AH48" s="36" t="s">
        <v>1411</v>
      </c>
      <c r="AI48" s="36" t="s">
        <v>1412</v>
      </c>
      <c r="AJ48" s="36" t="s">
        <v>1413</v>
      </c>
      <c r="AK48" s="36" t="s">
        <v>1300</v>
      </c>
      <c r="AL48" s="36" t="s">
        <v>1463</v>
      </c>
      <c r="AM48" s="36" t="s">
        <v>1395</v>
      </c>
      <c r="AN48" s="36" t="s">
        <v>1464</v>
      </c>
      <c r="AO48" s="45" t="s">
        <v>1422</v>
      </c>
      <c r="AP48" s="45" t="s">
        <v>1505</v>
      </c>
      <c r="AQ48" s="45" t="s">
        <v>1506</v>
      </c>
      <c r="AR48" s="45" t="s">
        <v>1367</v>
      </c>
      <c r="AS48" s="45" t="s">
        <v>1299</v>
      </c>
      <c r="AT48" s="45" t="s">
        <v>1466</v>
      </c>
      <c r="AU48" s="45" t="s">
        <v>1369</v>
      </c>
      <c r="AV48" s="45" t="s">
        <v>1397</v>
      </c>
      <c r="AW48" s="56" t="s">
        <v>1420</v>
      </c>
    </row>
    <row r="49" spans="1:49" ht="36.65" customHeight="1">
      <c r="A49" s="31" t="s">
        <v>183</v>
      </c>
      <c r="B49" s="31" t="s">
        <v>43</v>
      </c>
      <c r="C49" s="31" t="s">
        <v>140</v>
      </c>
      <c r="D49" s="31" t="s">
        <v>78</v>
      </c>
      <c r="E49" s="32">
        <v>1853</v>
      </c>
      <c r="F49" s="31" t="s">
        <v>184</v>
      </c>
      <c r="G49" s="31" t="s">
        <v>46</v>
      </c>
      <c r="H49" s="31" t="s">
        <v>46</v>
      </c>
      <c r="I49" s="31" t="s">
        <v>80</v>
      </c>
      <c r="J49" s="31" t="s">
        <v>185</v>
      </c>
      <c r="K49" s="31" t="s">
        <v>82</v>
      </c>
      <c r="L49" s="31" t="s">
        <v>1407</v>
      </c>
      <c r="M49" s="31"/>
      <c r="N49" s="31"/>
      <c r="O49" s="31" t="s">
        <v>1416</v>
      </c>
      <c r="P49" s="31" t="s">
        <v>83</v>
      </c>
      <c r="Q49" s="31" t="s">
        <v>1507</v>
      </c>
      <c r="R49" s="33">
        <v>45020000</v>
      </c>
      <c r="S49" s="31" t="s">
        <v>1289</v>
      </c>
      <c r="T49" s="31" t="s">
        <v>1418</v>
      </c>
      <c r="U49" s="31"/>
      <c r="V49" s="31" t="s">
        <v>1410</v>
      </c>
      <c r="W49" s="31" t="s">
        <v>83</v>
      </c>
      <c r="X49" s="31" t="s">
        <v>143</v>
      </c>
      <c r="Y49" s="31" t="s">
        <v>53</v>
      </c>
      <c r="Z49" s="31" t="s">
        <v>53</v>
      </c>
      <c r="AA49" s="31" t="s">
        <v>53</v>
      </c>
      <c r="AB49" s="31" t="str">
        <f t="shared" si="0"/>
        <v>Ready with conditions</v>
      </c>
      <c r="AC49" s="31" t="str">
        <f t="shared" si="1"/>
        <v>Routine</v>
      </c>
      <c r="AD49" s="31"/>
      <c r="AE49" s="31"/>
      <c r="AF49" s="34"/>
      <c r="AG49" s="31"/>
      <c r="AH49" s="36" t="s">
        <v>1411</v>
      </c>
      <c r="AI49" s="36" t="s">
        <v>1412</v>
      </c>
      <c r="AJ49" s="36" t="s">
        <v>1413</v>
      </c>
      <c r="AK49" s="36" t="s">
        <v>1300</v>
      </c>
      <c r="AL49" s="36" t="s">
        <v>1463</v>
      </c>
      <c r="AM49" s="36" t="s">
        <v>1362</v>
      </c>
      <c r="AN49" s="36" t="s">
        <v>1464</v>
      </c>
      <c r="AO49" s="45" t="s">
        <v>1364</v>
      </c>
      <c r="AP49" s="45" t="s">
        <v>1508</v>
      </c>
      <c r="AQ49" s="45" t="s">
        <v>1366</v>
      </c>
      <c r="AR49" s="45" t="s">
        <v>1367</v>
      </c>
      <c r="AS49" s="45" t="s">
        <v>1300</v>
      </c>
      <c r="AT49" s="45" t="s">
        <v>1466</v>
      </c>
      <c r="AU49" s="45" t="s">
        <v>1369</v>
      </c>
      <c r="AV49" s="45" t="s">
        <v>1370</v>
      </c>
      <c r="AW49" s="56" t="s">
        <v>1420</v>
      </c>
    </row>
    <row r="50" spans="1:49" ht="36.65" customHeight="1">
      <c r="A50" s="31" t="s">
        <v>186</v>
      </c>
      <c r="B50" s="31" t="s">
        <v>43</v>
      </c>
      <c r="C50" s="31" t="s">
        <v>140</v>
      </c>
      <c r="D50" s="31" t="s">
        <v>78</v>
      </c>
      <c r="E50" s="32">
        <v>1861</v>
      </c>
      <c r="F50" s="31" t="s">
        <v>187</v>
      </c>
      <c r="G50" s="31" t="s">
        <v>46</v>
      </c>
      <c r="H50" s="31" t="s">
        <v>46</v>
      </c>
      <c r="I50" s="31" t="s">
        <v>80</v>
      </c>
      <c r="J50" s="31" t="s">
        <v>188</v>
      </c>
      <c r="K50" s="31" t="s">
        <v>87</v>
      </c>
      <c r="L50" s="31" t="s">
        <v>1407</v>
      </c>
      <c r="M50" s="31"/>
      <c r="N50" s="31"/>
      <c r="O50" s="31" t="s">
        <v>1416</v>
      </c>
      <c r="P50" s="31" t="s">
        <v>88</v>
      </c>
      <c r="Q50" s="31" t="s">
        <v>1509</v>
      </c>
      <c r="R50" s="33">
        <v>70253000</v>
      </c>
      <c r="S50" s="31" t="s">
        <v>1289</v>
      </c>
      <c r="T50" s="31" t="s">
        <v>1418</v>
      </c>
      <c r="U50" s="31"/>
      <c r="V50" s="31" t="s">
        <v>1410</v>
      </c>
      <c r="W50" s="31" t="s">
        <v>88</v>
      </c>
      <c r="X50" s="31" t="s">
        <v>143</v>
      </c>
      <c r="Y50" s="31" t="s">
        <v>53</v>
      </c>
      <c r="Z50" s="31" t="s">
        <v>53</v>
      </c>
      <c r="AA50" s="31" t="s">
        <v>53</v>
      </c>
      <c r="AB50" s="31" t="str">
        <f t="shared" si="0"/>
        <v>Ready with conditions</v>
      </c>
      <c r="AC50" s="31" t="str">
        <f t="shared" si="1"/>
        <v>Routine</v>
      </c>
      <c r="AD50" s="31"/>
      <c r="AE50" s="31"/>
      <c r="AF50" s="34"/>
      <c r="AG50" s="31"/>
      <c r="AH50" s="36" t="s">
        <v>1411</v>
      </c>
      <c r="AI50" s="36" t="s">
        <v>1412</v>
      </c>
      <c r="AJ50" s="36" t="s">
        <v>1413</v>
      </c>
      <c r="AK50" s="36" t="s">
        <v>1300</v>
      </c>
      <c r="AL50" s="36" t="s">
        <v>1463</v>
      </c>
      <c r="AM50" s="36" t="s">
        <v>1472</v>
      </c>
      <c r="AN50" s="36" t="s">
        <v>1464</v>
      </c>
      <c r="AO50" s="45" t="s">
        <v>1364</v>
      </c>
      <c r="AP50" s="45" t="s">
        <v>1473</v>
      </c>
      <c r="AQ50" s="45" t="s">
        <v>1366</v>
      </c>
      <c r="AR50" s="45" t="s">
        <v>1367</v>
      </c>
      <c r="AS50" s="45" t="s">
        <v>1474</v>
      </c>
      <c r="AT50" s="45" t="s">
        <v>1466</v>
      </c>
      <c r="AU50" s="45" t="s">
        <v>1369</v>
      </c>
      <c r="AV50" s="45" t="s">
        <v>1475</v>
      </c>
      <c r="AW50" s="56" t="s">
        <v>1510</v>
      </c>
    </row>
    <row r="51" spans="1:49" ht="36.65" customHeight="1">
      <c r="A51" s="31" t="s">
        <v>189</v>
      </c>
      <c r="B51" s="31" t="s">
        <v>43</v>
      </c>
      <c r="C51" s="31" t="s">
        <v>140</v>
      </c>
      <c r="D51" s="31" t="s">
        <v>78</v>
      </c>
      <c r="E51" s="32">
        <v>2086</v>
      </c>
      <c r="F51" s="31" t="s">
        <v>128</v>
      </c>
      <c r="G51" s="31" t="s">
        <v>46</v>
      </c>
      <c r="H51" s="31" t="s">
        <v>55</v>
      </c>
      <c r="I51" s="31" t="s">
        <v>129</v>
      </c>
      <c r="J51" s="31" t="s">
        <v>190</v>
      </c>
      <c r="K51" s="31" t="s">
        <v>131</v>
      </c>
      <c r="L51" s="31" t="s">
        <v>1407</v>
      </c>
      <c r="M51" s="31"/>
      <c r="N51" s="31"/>
      <c r="O51" s="31" t="s">
        <v>1416</v>
      </c>
      <c r="P51" s="31" t="s">
        <v>132</v>
      </c>
      <c r="Q51" s="31" t="s">
        <v>1511</v>
      </c>
      <c r="R51" s="33">
        <v>164049999.91999999</v>
      </c>
      <c r="S51" s="31" t="s">
        <v>1289</v>
      </c>
      <c r="T51" s="31" t="s">
        <v>1213</v>
      </c>
      <c r="U51" s="31"/>
      <c r="V51" s="31" t="s">
        <v>1410</v>
      </c>
      <c r="W51" s="31" t="s">
        <v>83</v>
      </c>
      <c r="X51" s="31" t="s">
        <v>143</v>
      </c>
      <c r="Y51" s="31" t="s">
        <v>53</v>
      </c>
      <c r="Z51" s="31" t="s">
        <v>53</v>
      </c>
      <c r="AA51" s="31" t="s">
        <v>53</v>
      </c>
      <c r="AB51" s="31" t="str">
        <f t="shared" si="0"/>
        <v>Ready with conditions</v>
      </c>
      <c r="AC51" s="31" t="str">
        <f t="shared" si="1"/>
        <v>Routine</v>
      </c>
      <c r="AD51" s="31"/>
      <c r="AE51" s="31"/>
      <c r="AF51" s="34"/>
      <c r="AG51" s="31"/>
      <c r="AH51" s="36" t="s">
        <v>48</v>
      </c>
      <c r="AI51" s="36" t="s">
        <v>1461</v>
      </c>
      <c r="AJ51" s="36" t="s">
        <v>1361</v>
      </c>
      <c r="AK51" s="36" t="s">
        <v>1300</v>
      </c>
      <c r="AL51" s="36" t="s">
        <v>1463</v>
      </c>
      <c r="AM51" s="36" t="s">
        <v>1362</v>
      </c>
      <c r="AN51" s="36" t="s">
        <v>1464</v>
      </c>
      <c r="AO51" s="45" t="s">
        <v>1364</v>
      </c>
      <c r="AP51" s="45" t="s">
        <v>1457</v>
      </c>
      <c r="AQ51" s="45" t="s">
        <v>1366</v>
      </c>
      <c r="AR51" s="45" t="s">
        <v>1367</v>
      </c>
      <c r="AS51" s="45" t="s">
        <v>1300</v>
      </c>
      <c r="AT51" s="45" t="s">
        <v>1466</v>
      </c>
      <c r="AU51" s="45" t="s">
        <v>1369</v>
      </c>
      <c r="AV51" s="45" t="s">
        <v>1370</v>
      </c>
      <c r="AW51" s="56" t="s">
        <v>1420</v>
      </c>
    </row>
    <row r="52" spans="1:49" ht="36.65" customHeight="1">
      <c r="A52" s="31" t="s">
        <v>191</v>
      </c>
      <c r="B52" s="31" t="s">
        <v>43</v>
      </c>
      <c r="C52" s="31" t="s">
        <v>44</v>
      </c>
      <c r="D52" s="31" t="s">
        <v>192</v>
      </c>
      <c r="E52" s="32">
        <v>12</v>
      </c>
      <c r="F52" s="31" t="s">
        <v>193</v>
      </c>
      <c r="G52" s="31" t="s">
        <v>194</v>
      </c>
      <c r="H52" s="31" t="s">
        <v>195</v>
      </c>
      <c r="I52" s="31" t="s">
        <v>196</v>
      </c>
      <c r="J52" s="31" t="s">
        <v>197</v>
      </c>
      <c r="K52" s="31" t="s">
        <v>198</v>
      </c>
      <c r="L52" s="31" t="s">
        <v>1512</v>
      </c>
      <c r="M52" s="31"/>
      <c r="N52" s="31"/>
      <c r="O52" s="31" t="s">
        <v>1513</v>
      </c>
      <c r="P52" s="31" t="s">
        <v>199</v>
      </c>
      <c r="Q52" s="31" t="s">
        <v>1514</v>
      </c>
      <c r="R52" s="33">
        <v>43495682828.460503</v>
      </c>
      <c r="S52" s="31" t="s">
        <v>1288</v>
      </c>
      <c r="T52" s="31" t="s">
        <v>1210</v>
      </c>
      <c r="U52" s="31"/>
      <c r="V52" s="31" t="s">
        <v>1515</v>
      </c>
      <c r="W52" s="31" t="s">
        <v>375</v>
      </c>
      <c r="X52" s="31" t="s">
        <v>52</v>
      </c>
      <c r="Y52" s="31" t="s">
        <v>53</v>
      </c>
      <c r="Z52" s="31" t="s">
        <v>53</v>
      </c>
      <c r="AA52" s="31" t="s">
        <v>53</v>
      </c>
      <c r="AB52" s="31" t="str">
        <f t="shared" si="0"/>
        <v>Ready with conditions</v>
      </c>
      <c r="AC52" s="31" t="str">
        <f t="shared" si="1"/>
        <v>High</v>
      </c>
      <c r="AD52" s="31"/>
      <c r="AE52" s="31"/>
      <c r="AF52" s="34"/>
      <c r="AG52" s="31"/>
      <c r="AH52" s="36" t="s">
        <v>1516</v>
      </c>
      <c r="AI52" s="36" t="s">
        <v>1517</v>
      </c>
      <c r="AJ52" s="36" t="s">
        <v>1518</v>
      </c>
      <c r="AK52" s="36" t="s">
        <v>1300</v>
      </c>
      <c r="AL52" s="36" t="s">
        <v>1299</v>
      </c>
      <c r="AM52" s="36" t="s">
        <v>1362</v>
      </c>
      <c r="AN52" s="36" t="s">
        <v>1363</v>
      </c>
      <c r="AO52" s="45" t="s">
        <v>1519</v>
      </c>
      <c r="AP52" s="45" t="s">
        <v>1520</v>
      </c>
      <c r="AQ52" s="45" t="s">
        <v>1366</v>
      </c>
      <c r="AR52" s="45" t="s">
        <v>1367</v>
      </c>
      <c r="AS52" s="45" t="s">
        <v>1300</v>
      </c>
      <c r="AT52" s="45" t="s">
        <v>1368</v>
      </c>
      <c r="AU52" s="45" t="s">
        <v>1369</v>
      </c>
      <c r="AV52" s="45" t="s">
        <v>1380</v>
      </c>
      <c r="AW52" s="56" t="s">
        <v>1521</v>
      </c>
    </row>
    <row r="53" spans="1:49" ht="36.65" customHeight="1">
      <c r="A53" s="31" t="s">
        <v>200</v>
      </c>
      <c r="B53" s="31" t="s">
        <v>43</v>
      </c>
      <c r="C53" s="31" t="s">
        <v>44</v>
      </c>
      <c r="D53" s="31" t="s">
        <v>192</v>
      </c>
      <c r="E53" s="32">
        <v>49</v>
      </c>
      <c r="F53" s="31" t="s">
        <v>193</v>
      </c>
      <c r="G53" s="31" t="s">
        <v>194</v>
      </c>
      <c r="H53" s="31" t="s">
        <v>195</v>
      </c>
      <c r="I53" s="31" t="s">
        <v>196</v>
      </c>
      <c r="J53" s="31" t="s">
        <v>201</v>
      </c>
      <c r="K53" s="31" t="s">
        <v>82</v>
      </c>
      <c r="L53" s="31" t="s">
        <v>1512</v>
      </c>
      <c r="M53" s="31"/>
      <c r="N53" s="31"/>
      <c r="O53" s="31" t="s">
        <v>1513</v>
      </c>
      <c r="P53" s="31" t="s">
        <v>199</v>
      </c>
      <c r="Q53" s="31" t="s">
        <v>1522</v>
      </c>
      <c r="R53" s="33">
        <v>61838800000</v>
      </c>
      <c r="S53" s="31" t="s">
        <v>1288</v>
      </c>
      <c r="T53" s="31" t="s">
        <v>1210</v>
      </c>
      <c r="U53" s="31"/>
      <c r="V53" s="31" t="s">
        <v>1515</v>
      </c>
      <c r="W53" s="31" t="s">
        <v>375</v>
      </c>
      <c r="X53" s="31" t="s">
        <v>52</v>
      </c>
      <c r="Y53" s="31" t="s">
        <v>53</v>
      </c>
      <c r="Z53" s="31" t="s">
        <v>53</v>
      </c>
      <c r="AA53" s="31" t="s">
        <v>53</v>
      </c>
      <c r="AB53" s="31" t="str">
        <f t="shared" si="0"/>
        <v>Ready with conditions</v>
      </c>
      <c r="AC53" s="31" t="str">
        <f t="shared" si="1"/>
        <v>High</v>
      </c>
      <c r="AD53" s="31"/>
      <c r="AE53" s="31"/>
      <c r="AF53" s="34"/>
      <c r="AG53" s="31"/>
      <c r="AH53" s="36" t="s">
        <v>1516</v>
      </c>
      <c r="AI53" s="36" t="s">
        <v>1517</v>
      </c>
      <c r="AJ53" s="36" t="s">
        <v>1518</v>
      </c>
      <c r="AK53" s="36" t="s">
        <v>1300</v>
      </c>
      <c r="AL53" s="36" t="s">
        <v>1299</v>
      </c>
      <c r="AM53" s="36" t="s">
        <v>1362</v>
      </c>
      <c r="AN53" s="36" t="s">
        <v>1363</v>
      </c>
      <c r="AO53" s="45" t="s">
        <v>1364</v>
      </c>
      <c r="AP53" s="45" t="s">
        <v>1520</v>
      </c>
      <c r="AQ53" s="45" t="s">
        <v>1366</v>
      </c>
      <c r="AR53" s="45" t="s">
        <v>1367</v>
      </c>
      <c r="AS53" s="45" t="s">
        <v>1300</v>
      </c>
      <c r="AT53" s="45" t="s">
        <v>1368</v>
      </c>
      <c r="AU53" s="45" t="s">
        <v>1369</v>
      </c>
      <c r="AV53" s="45" t="s">
        <v>1370</v>
      </c>
      <c r="AW53" s="56" t="s">
        <v>1521</v>
      </c>
    </row>
    <row r="54" spans="1:49" ht="36.65" customHeight="1">
      <c r="A54" s="31" t="s">
        <v>202</v>
      </c>
      <c r="B54" s="31" t="s">
        <v>43</v>
      </c>
      <c r="C54" s="31" t="s">
        <v>44</v>
      </c>
      <c r="D54" s="31" t="s">
        <v>192</v>
      </c>
      <c r="E54" s="32">
        <v>63</v>
      </c>
      <c r="F54" s="31" t="s">
        <v>193</v>
      </c>
      <c r="G54" s="31" t="s">
        <v>194</v>
      </c>
      <c r="H54" s="31" t="s">
        <v>195</v>
      </c>
      <c r="I54" s="31" t="s">
        <v>196</v>
      </c>
      <c r="J54" s="31" t="s">
        <v>203</v>
      </c>
      <c r="K54" s="31" t="s">
        <v>198</v>
      </c>
      <c r="L54" s="31" t="s">
        <v>1512</v>
      </c>
      <c r="M54" s="31"/>
      <c r="N54" s="31"/>
      <c r="O54" s="31" t="s">
        <v>1408</v>
      </c>
      <c r="P54" s="31" t="s">
        <v>199</v>
      </c>
      <c r="Q54" s="31" t="s">
        <v>1523</v>
      </c>
      <c r="R54" s="33">
        <v>862700996.65153003</v>
      </c>
      <c r="S54" s="31" t="s">
        <v>1288</v>
      </c>
      <c r="T54" s="31" t="s">
        <v>1210</v>
      </c>
      <c r="U54" s="31"/>
      <c r="V54" s="31" t="s">
        <v>1515</v>
      </c>
      <c r="W54" s="31" t="s">
        <v>375</v>
      </c>
      <c r="X54" s="31" t="s">
        <v>52</v>
      </c>
      <c r="Y54" s="31" t="s">
        <v>1208</v>
      </c>
      <c r="Z54" s="31" t="s">
        <v>53</v>
      </c>
      <c r="AA54" s="31" t="s">
        <v>53</v>
      </c>
      <c r="AB54" s="31" t="str">
        <f t="shared" si="0"/>
        <v>Ready with conditions</v>
      </c>
      <c r="AC54" s="31" t="str">
        <f t="shared" si="1"/>
        <v>High</v>
      </c>
      <c r="AD54" s="31"/>
      <c r="AE54" s="31"/>
      <c r="AF54" s="34"/>
      <c r="AG54" s="31"/>
      <c r="AH54" s="36" t="s">
        <v>1516</v>
      </c>
      <c r="AI54" s="36" t="s">
        <v>1517</v>
      </c>
      <c r="AJ54" s="36" t="s">
        <v>1518</v>
      </c>
      <c r="AK54" s="36" t="s">
        <v>1299</v>
      </c>
      <c r="AL54" s="36" t="s">
        <v>1299</v>
      </c>
      <c r="AM54" s="36" t="s">
        <v>1362</v>
      </c>
      <c r="AN54" s="36" t="s">
        <v>1363</v>
      </c>
      <c r="AO54" s="45" t="s">
        <v>1519</v>
      </c>
      <c r="AP54" s="45" t="s">
        <v>1520</v>
      </c>
      <c r="AQ54" s="45" t="s">
        <v>1366</v>
      </c>
      <c r="AR54" s="45" t="s">
        <v>1367</v>
      </c>
      <c r="AS54" s="45" t="s">
        <v>1300</v>
      </c>
      <c r="AT54" s="45" t="s">
        <v>1368</v>
      </c>
      <c r="AU54" s="45" t="s">
        <v>1369</v>
      </c>
      <c r="AV54" s="45" t="s">
        <v>1380</v>
      </c>
      <c r="AW54" s="56" t="s">
        <v>1524</v>
      </c>
    </row>
    <row r="55" spans="1:49" ht="36.65" customHeight="1">
      <c r="A55" s="31" t="s">
        <v>204</v>
      </c>
      <c r="B55" s="31" t="s">
        <v>43</v>
      </c>
      <c r="C55" s="31" t="s">
        <v>44</v>
      </c>
      <c r="D55" s="31" t="s">
        <v>192</v>
      </c>
      <c r="E55" s="32">
        <v>130</v>
      </c>
      <c r="F55" s="31" t="s">
        <v>193</v>
      </c>
      <c r="G55" s="31" t="s">
        <v>194</v>
      </c>
      <c r="H55" s="31" t="s">
        <v>205</v>
      </c>
      <c r="I55" s="31" t="s">
        <v>196</v>
      </c>
      <c r="J55" s="31" t="s">
        <v>206</v>
      </c>
      <c r="K55" s="31" t="s">
        <v>82</v>
      </c>
      <c r="L55" s="31" t="s">
        <v>1512</v>
      </c>
      <c r="M55" s="31"/>
      <c r="N55" s="31"/>
      <c r="O55" s="31" t="s">
        <v>1513</v>
      </c>
      <c r="P55" s="31" t="s">
        <v>199</v>
      </c>
      <c r="Q55" s="31" t="s">
        <v>1525</v>
      </c>
      <c r="R55" s="33">
        <v>577919000</v>
      </c>
      <c r="S55" s="31" t="s">
        <v>1288</v>
      </c>
      <c r="T55" s="31" t="s">
        <v>1526</v>
      </c>
      <c r="U55" s="31"/>
      <c r="V55" s="31" t="s">
        <v>1515</v>
      </c>
      <c r="W55" s="31" t="s">
        <v>375</v>
      </c>
      <c r="X55" s="31" t="s">
        <v>52</v>
      </c>
      <c r="Y55" s="31" t="s">
        <v>53</v>
      </c>
      <c r="Z55" s="31" t="s">
        <v>53</v>
      </c>
      <c r="AA55" s="31" t="s">
        <v>53</v>
      </c>
      <c r="AB55" s="31" t="str">
        <f t="shared" si="0"/>
        <v>Ready with conditions</v>
      </c>
      <c r="AC55" s="31" t="str">
        <f t="shared" si="1"/>
        <v>High</v>
      </c>
      <c r="AD55" s="31"/>
      <c r="AE55" s="31"/>
      <c r="AF55" s="34"/>
      <c r="AG55" s="31"/>
      <c r="AH55" s="36" t="s">
        <v>1516</v>
      </c>
      <c r="AI55" s="36" t="s">
        <v>1517</v>
      </c>
      <c r="AJ55" s="36" t="s">
        <v>1518</v>
      </c>
      <c r="AK55" s="36" t="s">
        <v>1300</v>
      </c>
      <c r="AL55" s="36" t="s">
        <v>1299</v>
      </c>
      <c r="AM55" s="36" t="s">
        <v>1362</v>
      </c>
      <c r="AN55" s="36" t="s">
        <v>1363</v>
      </c>
      <c r="AO55" s="45" t="s">
        <v>1364</v>
      </c>
      <c r="AP55" s="45" t="s">
        <v>1520</v>
      </c>
      <c r="AQ55" s="45" t="s">
        <v>1366</v>
      </c>
      <c r="AR55" s="45" t="s">
        <v>1367</v>
      </c>
      <c r="AS55" s="45" t="s">
        <v>1300</v>
      </c>
      <c r="AT55" s="45" t="s">
        <v>1368</v>
      </c>
      <c r="AU55" s="45" t="s">
        <v>1369</v>
      </c>
      <c r="AV55" s="45" t="s">
        <v>1370</v>
      </c>
      <c r="AW55" s="56" t="s">
        <v>1521</v>
      </c>
    </row>
    <row r="56" spans="1:49" ht="36.65" customHeight="1">
      <c r="A56" s="31" t="s">
        <v>207</v>
      </c>
      <c r="B56" s="31" t="s">
        <v>43</v>
      </c>
      <c r="C56" s="31" t="s">
        <v>44</v>
      </c>
      <c r="D56" s="31" t="s">
        <v>192</v>
      </c>
      <c r="E56" s="32">
        <v>158</v>
      </c>
      <c r="F56" s="31" t="s">
        <v>193</v>
      </c>
      <c r="G56" s="31" t="s">
        <v>194</v>
      </c>
      <c r="H56" s="31" t="s">
        <v>195</v>
      </c>
      <c r="I56" s="31" t="s">
        <v>196</v>
      </c>
      <c r="J56" s="31" t="s">
        <v>208</v>
      </c>
      <c r="K56" s="31" t="s">
        <v>198</v>
      </c>
      <c r="L56" s="31" t="s">
        <v>1512</v>
      </c>
      <c r="M56" s="31"/>
      <c r="N56" s="31"/>
      <c r="O56" s="31" t="s">
        <v>1408</v>
      </c>
      <c r="P56" s="31" t="s">
        <v>199</v>
      </c>
      <c r="Q56" s="31" t="s">
        <v>1527</v>
      </c>
      <c r="R56" s="33">
        <v>23433778251.599998</v>
      </c>
      <c r="S56" s="31" t="s">
        <v>1288</v>
      </c>
      <c r="T56" s="31" t="s">
        <v>1210</v>
      </c>
      <c r="U56" s="31"/>
      <c r="V56" s="31" t="s">
        <v>1515</v>
      </c>
      <c r="W56" s="31" t="s">
        <v>375</v>
      </c>
      <c r="X56" s="31" t="s">
        <v>52</v>
      </c>
      <c r="Y56" s="31" t="s">
        <v>1208</v>
      </c>
      <c r="Z56" s="31" t="s">
        <v>53</v>
      </c>
      <c r="AA56" s="31" t="s">
        <v>53</v>
      </c>
      <c r="AB56" s="31" t="str">
        <f t="shared" si="0"/>
        <v>Ready with conditions</v>
      </c>
      <c r="AC56" s="31" t="str">
        <f t="shared" si="1"/>
        <v>High</v>
      </c>
      <c r="AD56" s="31"/>
      <c r="AE56" s="31"/>
      <c r="AF56" s="34"/>
      <c r="AG56" s="31"/>
      <c r="AH56" s="36" t="s">
        <v>1516</v>
      </c>
      <c r="AI56" s="36" t="s">
        <v>1517</v>
      </c>
      <c r="AJ56" s="36" t="s">
        <v>1518</v>
      </c>
      <c r="AK56" s="36" t="s">
        <v>1299</v>
      </c>
      <c r="AL56" s="36" t="s">
        <v>1299</v>
      </c>
      <c r="AM56" s="36" t="s">
        <v>1362</v>
      </c>
      <c r="AN56" s="36" t="s">
        <v>1363</v>
      </c>
      <c r="AO56" s="45" t="s">
        <v>1519</v>
      </c>
      <c r="AP56" s="45" t="s">
        <v>1520</v>
      </c>
      <c r="AQ56" s="45" t="s">
        <v>1366</v>
      </c>
      <c r="AR56" s="45" t="s">
        <v>1367</v>
      </c>
      <c r="AS56" s="45" t="s">
        <v>1300</v>
      </c>
      <c r="AT56" s="45" t="s">
        <v>1368</v>
      </c>
      <c r="AU56" s="45" t="s">
        <v>1369</v>
      </c>
      <c r="AV56" s="45" t="s">
        <v>1380</v>
      </c>
      <c r="AW56" s="56" t="s">
        <v>1524</v>
      </c>
    </row>
    <row r="57" spans="1:49" ht="36.65" customHeight="1">
      <c r="A57" s="31" t="s">
        <v>209</v>
      </c>
      <c r="B57" s="31" t="s">
        <v>43</v>
      </c>
      <c r="C57" s="31" t="s">
        <v>44</v>
      </c>
      <c r="D57" s="31" t="s">
        <v>192</v>
      </c>
      <c r="E57" s="32">
        <v>13</v>
      </c>
      <c r="F57" s="31" t="s">
        <v>210</v>
      </c>
      <c r="G57" s="31" t="s">
        <v>194</v>
      </c>
      <c r="H57" s="31" t="s">
        <v>195</v>
      </c>
      <c r="I57" s="31" t="s">
        <v>196</v>
      </c>
      <c r="J57" s="31" t="s">
        <v>211</v>
      </c>
      <c r="K57" s="31" t="s">
        <v>198</v>
      </c>
      <c r="L57" s="31" t="s">
        <v>1512</v>
      </c>
      <c r="M57" s="31"/>
      <c r="N57" s="31"/>
      <c r="O57" s="31" t="s">
        <v>1513</v>
      </c>
      <c r="P57" s="31" t="s">
        <v>199</v>
      </c>
      <c r="Q57" s="31" t="s">
        <v>1528</v>
      </c>
      <c r="R57" s="33">
        <v>72038873303.924301</v>
      </c>
      <c r="S57" s="31" t="s">
        <v>1288</v>
      </c>
      <c r="T57" s="31" t="s">
        <v>1210</v>
      </c>
      <c r="U57" s="31"/>
      <c r="V57" s="31" t="s">
        <v>1515</v>
      </c>
      <c r="W57" s="31" t="s">
        <v>375</v>
      </c>
      <c r="X57" s="31" t="s">
        <v>52</v>
      </c>
      <c r="Y57" s="31" t="s">
        <v>53</v>
      </c>
      <c r="Z57" s="31" t="s">
        <v>53</v>
      </c>
      <c r="AA57" s="31" t="s">
        <v>53</v>
      </c>
      <c r="AB57" s="31" t="str">
        <f t="shared" si="0"/>
        <v>Ready with conditions</v>
      </c>
      <c r="AC57" s="31" t="str">
        <f t="shared" si="1"/>
        <v>High</v>
      </c>
      <c r="AD57" s="31"/>
      <c r="AE57" s="31"/>
      <c r="AF57" s="34"/>
      <c r="AG57" s="31"/>
      <c r="AH57" s="36" t="s">
        <v>1516</v>
      </c>
      <c r="AI57" s="36" t="s">
        <v>1517</v>
      </c>
      <c r="AJ57" s="36" t="s">
        <v>1518</v>
      </c>
      <c r="AK57" s="36" t="s">
        <v>1300</v>
      </c>
      <c r="AL57" s="36" t="s">
        <v>1299</v>
      </c>
      <c r="AM57" s="36" t="s">
        <v>1362</v>
      </c>
      <c r="AN57" s="36" t="s">
        <v>1363</v>
      </c>
      <c r="AO57" s="45" t="s">
        <v>1364</v>
      </c>
      <c r="AP57" s="45" t="s">
        <v>1520</v>
      </c>
      <c r="AQ57" s="45" t="s">
        <v>1366</v>
      </c>
      <c r="AR57" s="45" t="s">
        <v>1367</v>
      </c>
      <c r="AS57" s="45" t="s">
        <v>1300</v>
      </c>
      <c r="AT57" s="45" t="s">
        <v>1368</v>
      </c>
      <c r="AU57" s="45" t="s">
        <v>1369</v>
      </c>
      <c r="AV57" s="45" t="s">
        <v>1370</v>
      </c>
      <c r="AW57" s="56" t="s">
        <v>1521</v>
      </c>
    </row>
    <row r="58" spans="1:49" ht="36.65" customHeight="1">
      <c r="A58" s="31" t="s">
        <v>212</v>
      </c>
      <c r="B58" s="31" t="s">
        <v>43</v>
      </c>
      <c r="C58" s="31" t="s">
        <v>44</v>
      </c>
      <c r="D58" s="31" t="s">
        <v>192</v>
      </c>
      <c r="E58" s="32">
        <v>64</v>
      </c>
      <c r="F58" s="31" t="s">
        <v>210</v>
      </c>
      <c r="G58" s="31" t="s">
        <v>194</v>
      </c>
      <c r="H58" s="31" t="s">
        <v>195</v>
      </c>
      <c r="I58" s="31" t="s">
        <v>196</v>
      </c>
      <c r="J58" s="31" t="s">
        <v>213</v>
      </c>
      <c r="K58" s="31" t="s">
        <v>198</v>
      </c>
      <c r="L58" s="31" t="s">
        <v>1512</v>
      </c>
      <c r="M58" s="31"/>
      <c r="N58" s="31"/>
      <c r="O58" s="31" t="s">
        <v>1408</v>
      </c>
      <c r="P58" s="31" t="s">
        <v>199</v>
      </c>
      <c r="Q58" s="31" t="s">
        <v>1529</v>
      </c>
      <c r="R58" s="33">
        <v>271789726.5</v>
      </c>
      <c r="S58" s="31" t="s">
        <v>1288</v>
      </c>
      <c r="T58" s="31" t="s">
        <v>1210</v>
      </c>
      <c r="U58" s="31"/>
      <c r="V58" s="31" t="s">
        <v>1515</v>
      </c>
      <c r="W58" s="31" t="s">
        <v>375</v>
      </c>
      <c r="X58" s="31" t="s">
        <v>52</v>
      </c>
      <c r="Y58" s="31" t="s">
        <v>1208</v>
      </c>
      <c r="Z58" s="31" t="s">
        <v>53</v>
      </c>
      <c r="AA58" s="31" t="s">
        <v>53</v>
      </c>
      <c r="AB58" s="31" t="str">
        <f t="shared" si="0"/>
        <v>Ready with conditions</v>
      </c>
      <c r="AC58" s="31" t="str">
        <f t="shared" si="1"/>
        <v>High</v>
      </c>
      <c r="AD58" s="31"/>
      <c r="AE58" s="31"/>
      <c r="AF58" s="34"/>
      <c r="AG58" s="31"/>
      <c r="AH58" s="36" t="s">
        <v>1516</v>
      </c>
      <c r="AI58" s="36" t="s">
        <v>1517</v>
      </c>
      <c r="AJ58" s="36" t="s">
        <v>1518</v>
      </c>
      <c r="AK58" s="36" t="s">
        <v>1299</v>
      </c>
      <c r="AL58" s="36" t="s">
        <v>1299</v>
      </c>
      <c r="AM58" s="36" t="s">
        <v>1362</v>
      </c>
      <c r="AN58" s="36" t="s">
        <v>1363</v>
      </c>
      <c r="AO58" s="45" t="s">
        <v>1519</v>
      </c>
      <c r="AP58" s="45" t="s">
        <v>1520</v>
      </c>
      <c r="AQ58" s="45" t="s">
        <v>1366</v>
      </c>
      <c r="AR58" s="45" t="s">
        <v>1367</v>
      </c>
      <c r="AS58" s="45" t="s">
        <v>1300</v>
      </c>
      <c r="AT58" s="45" t="s">
        <v>1368</v>
      </c>
      <c r="AU58" s="45" t="s">
        <v>1369</v>
      </c>
      <c r="AV58" s="45" t="s">
        <v>1380</v>
      </c>
      <c r="AW58" s="56" t="s">
        <v>1524</v>
      </c>
    </row>
    <row r="59" spans="1:49" ht="36.65" customHeight="1">
      <c r="A59" s="31" t="s">
        <v>214</v>
      </c>
      <c r="B59" s="31" t="s">
        <v>43</v>
      </c>
      <c r="C59" s="31" t="s">
        <v>44</v>
      </c>
      <c r="D59" s="31" t="s">
        <v>192</v>
      </c>
      <c r="E59" s="32">
        <v>159</v>
      </c>
      <c r="F59" s="31" t="s">
        <v>210</v>
      </c>
      <c r="G59" s="31" t="s">
        <v>194</v>
      </c>
      <c r="H59" s="31" t="s">
        <v>195</v>
      </c>
      <c r="I59" s="31" t="s">
        <v>196</v>
      </c>
      <c r="J59" s="31" t="s">
        <v>215</v>
      </c>
      <c r="K59" s="31" t="s">
        <v>198</v>
      </c>
      <c r="L59" s="31" t="s">
        <v>1512</v>
      </c>
      <c r="M59" s="31"/>
      <c r="N59" s="31"/>
      <c r="O59" s="31" t="s">
        <v>1513</v>
      </c>
      <c r="P59" s="31" t="s">
        <v>199</v>
      </c>
      <c r="Q59" s="31" t="s">
        <v>1530</v>
      </c>
      <c r="R59" s="33">
        <v>4351812691.0733299</v>
      </c>
      <c r="S59" s="31" t="s">
        <v>1288</v>
      </c>
      <c r="T59" s="31" t="s">
        <v>1210</v>
      </c>
      <c r="U59" s="31"/>
      <c r="V59" s="31" t="s">
        <v>1515</v>
      </c>
      <c r="W59" s="31" t="s">
        <v>375</v>
      </c>
      <c r="X59" s="31" t="s">
        <v>52</v>
      </c>
      <c r="Y59" s="31" t="s">
        <v>53</v>
      </c>
      <c r="Z59" s="31" t="s">
        <v>53</v>
      </c>
      <c r="AA59" s="31" t="s">
        <v>53</v>
      </c>
      <c r="AB59" s="31" t="str">
        <f t="shared" si="0"/>
        <v>Ready with conditions</v>
      </c>
      <c r="AC59" s="31" t="str">
        <f t="shared" si="1"/>
        <v>High</v>
      </c>
      <c r="AD59" s="31"/>
      <c r="AE59" s="31"/>
      <c r="AF59" s="34"/>
      <c r="AG59" s="31"/>
      <c r="AH59" s="36" t="s">
        <v>1516</v>
      </c>
      <c r="AI59" s="36" t="s">
        <v>1517</v>
      </c>
      <c r="AJ59" s="36" t="s">
        <v>1518</v>
      </c>
      <c r="AK59" s="36" t="s">
        <v>1300</v>
      </c>
      <c r="AL59" s="36" t="s">
        <v>1299</v>
      </c>
      <c r="AM59" s="36" t="s">
        <v>1362</v>
      </c>
      <c r="AN59" s="36" t="s">
        <v>1363</v>
      </c>
      <c r="AO59" s="45" t="s">
        <v>1364</v>
      </c>
      <c r="AP59" s="45" t="s">
        <v>1520</v>
      </c>
      <c r="AQ59" s="45" t="s">
        <v>1366</v>
      </c>
      <c r="AR59" s="45" t="s">
        <v>1367</v>
      </c>
      <c r="AS59" s="45" t="s">
        <v>1300</v>
      </c>
      <c r="AT59" s="45" t="s">
        <v>1368</v>
      </c>
      <c r="AU59" s="45" t="s">
        <v>1369</v>
      </c>
      <c r="AV59" s="45" t="s">
        <v>1370</v>
      </c>
      <c r="AW59" s="56" t="s">
        <v>1521</v>
      </c>
    </row>
    <row r="60" spans="1:49" ht="36.65" customHeight="1">
      <c r="A60" s="31" t="s">
        <v>216</v>
      </c>
      <c r="B60" s="31" t="s">
        <v>43</v>
      </c>
      <c r="C60" s="31" t="s">
        <v>44</v>
      </c>
      <c r="D60" s="31" t="s">
        <v>192</v>
      </c>
      <c r="E60" s="32">
        <v>14</v>
      </c>
      <c r="F60" s="31" t="s">
        <v>217</v>
      </c>
      <c r="G60" s="31" t="s">
        <v>194</v>
      </c>
      <c r="H60" s="31" t="s">
        <v>195</v>
      </c>
      <c r="I60" s="31" t="s">
        <v>196</v>
      </c>
      <c r="J60" s="31" t="s">
        <v>218</v>
      </c>
      <c r="K60" s="31" t="s">
        <v>198</v>
      </c>
      <c r="L60" s="31" t="s">
        <v>1512</v>
      </c>
      <c r="M60" s="31"/>
      <c r="N60" s="31"/>
      <c r="O60" s="31" t="s">
        <v>1513</v>
      </c>
      <c r="P60" s="31" t="s">
        <v>199</v>
      </c>
      <c r="Q60" s="31" t="s">
        <v>1531</v>
      </c>
      <c r="R60" s="33">
        <v>49102169053.491798</v>
      </c>
      <c r="S60" s="31" t="s">
        <v>1288</v>
      </c>
      <c r="T60" s="31" t="s">
        <v>1210</v>
      </c>
      <c r="U60" s="31"/>
      <c r="V60" s="31" t="s">
        <v>1515</v>
      </c>
      <c r="W60" s="31" t="s">
        <v>375</v>
      </c>
      <c r="X60" s="31" t="s">
        <v>52</v>
      </c>
      <c r="Y60" s="31" t="s">
        <v>53</v>
      </c>
      <c r="Z60" s="31" t="s">
        <v>53</v>
      </c>
      <c r="AA60" s="31" t="s">
        <v>53</v>
      </c>
      <c r="AB60" s="31" t="str">
        <f t="shared" si="0"/>
        <v>Ready with conditions</v>
      </c>
      <c r="AC60" s="31" t="str">
        <f t="shared" si="1"/>
        <v>High</v>
      </c>
      <c r="AD60" s="31"/>
      <c r="AE60" s="31"/>
      <c r="AF60" s="34"/>
      <c r="AG60" s="31"/>
      <c r="AH60" s="36" t="s">
        <v>1516</v>
      </c>
      <c r="AI60" s="36" t="s">
        <v>1517</v>
      </c>
      <c r="AJ60" s="36" t="s">
        <v>1518</v>
      </c>
      <c r="AK60" s="36" t="s">
        <v>1300</v>
      </c>
      <c r="AL60" s="36" t="s">
        <v>1299</v>
      </c>
      <c r="AM60" s="36" t="s">
        <v>1362</v>
      </c>
      <c r="AN60" s="36" t="s">
        <v>1363</v>
      </c>
      <c r="AO60" s="45" t="s">
        <v>1364</v>
      </c>
      <c r="AP60" s="45" t="s">
        <v>1520</v>
      </c>
      <c r="AQ60" s="45" t="s">
        <v>1366</v>
      </c>
      <c r="AR60" s="45" t="s">
        <v>1367</v>
      </c>
      <c r="AS60" s="45" t="s">
        <v>1300</v>
      </c>
      <c r="AT60" s="45" t="s">
        <v>1368</v>
      </c>
      <c r="AU60" s="45" t="s">
        <v>1369</v>
      </c>
      <c r="AV60" s="45" t="s">
        <v>1370</v>
      </c>
      <c r="AW60" s="56" t="s">
        <v>1521</v>
      </c>
    </row>
    <row r="61" spans="1:49" ht="36.65" customHeight="1">
      <c r="A61" s="31" t="s">
        <v>219</v>
      </c>
      <c r="B61" s="31" t="s">
        <v>43</v>
      </c>
      <c r="C61" s="31" t="s">
        <v>44</v>
      </c>
      <c r="D61" s="31" t="s">
        <v>192</v>
      </c>
      <c r="E61" s="32">
        <v>65</v>
      </c>
      <c r="F61" s="31" t="s">
        <v>217</v>
      </c>
      <c r="G61" s="31" t="s">
        <v>194</v>
      </c>
      <c r="H61" s="31" t="s">
        <v>195</v>
      </c>
      <c r="I61" s="31" t="s">
        <v>196</v>
      </c>
      <c r="J61" s="31" t="s">
        <v>220</v>
      </c>
      <c r="K61" s="31" t="s">
        <v>198</v>
      </c>
      <c r="L61" s="31" t="s">
        <v>1512</v>
      </c>
      <c r="M61" s="31"/>
      <c r="N61" s="31"/>
      <c r="O61" s="31" t="s">
        <v>1513</v>
      </c>
      <c r="P61" s="31" t="s">
        <v>199</v>
      </c>
      <c r="Q61" s="31" t="s">
        <v>1532</v>
      </c>
      <c r="R61" s="33">
        <v>19011699187.5219</v>
      </c>
      <c r="S61" s="31" t="s">
        <v>1288</v>
      </c>
      <c r="T61" s="31" t="s">
        <v>1210</v>
      </c>
      <c r="U61" s="31"/>
      <c r="V61" s="31" t="s">
        <v>1515</v>
      </c>
      <c r="W61" s="31" t="s">
        <v>375</v>
      </c>
      <c r="X61" s="31" t="s">
        <v>52</v>
      </c>
      <c r="Y61" s="31" t="s">
        <v>53</v>
      </c>
      <c r="Z61" s="31" t="s">
        <v>53</v>
      </c>
      <c r="AA61" s="31" t="s">
        <v>53</v>
      </c>
      <c r="AB61" s="31" t="str">
        <f t="shared" si="0"/>
        <v>Ready with conditions</v>
      </c>
      <c r="AC61" s="31" t="str">
        <f t="shared" si="1"/>
        <v>High</v>
      </c>
      <c r="AD61" s="31"/>
      <c r="AE61" s="31"/>
      <c r="AF61" s="34"/>
      <c r="AG61" s="31"/>
      <c r="AH61" s="36" t="s">
        <v>1516</v>
      </c>
      <c r="AI61" s="36" t="s">
        <v>1517</v>
      </c>
      <c r="AJ61" s="36" t="s">
        <v>1518</v>
      </c>
      <c r="AK61" s="36" t="s">
        <v>1300</v>
      </c>
      <c r="AL61" s="36" t="s">
        <v>1299</v>
      </c>
      <c r="AM61" s="36" t="s">
        <v>1362</v>
      </c>
      <c r="AN61" s="36" t="s">
        <v>1363</v>
      </c>
      <c r="AO61" s="45" t="s">
        <v>1364</v>
      </c>
      <c r="AP61" s="45" t="s">
        <v>1520</v>
      </c>
      <c r="AQ61" s="45" t="s">
        <v>1533</v>
      </c>
      <c r="AR61" s="45" t="s">
        <v>1367</v>
      </c>
      <c r="AS61" s="45" t="s">
        <v>1300</v>
      </c>
      <c r="AT61" s="45" t="s">
        <v>1368</v>
      </c>
      <c r="AU61" s="45" t="s">
        <v>1369</v>
      </c>
      <c r="AV61" s="45" t="s">
        <v>1391</v>
      </c>
      <c r="AW61" s="56" t="s">
        <v>1521</v>
      </c>
    </row>
    <row r="62" spans="1:49" ht="36.65" customHeight="1">
      <c r="A62" s="31" t="s">
        <v>221</v>
      </c>
      <c r="B62" s="31" t="s">
        <v>43</v>
      </c>
      <c r="C62" s="31" t="s">
        <v>44</v>
      </c>
      <c r="D62" s="31" t="s">
        <v>192</v>
      </c>
      <c r="E62" s="32">
        <v>160</v>
      </c>
      <c r="F62" s="31" t="s">
        <v>217</v>
      </c>
      <c r="G62" s="31" t="s">
        <v>194</v>
      </c>
      <c r="H62" s="31" t="s">
        <v>195</v>
      </c>
      <c r="I62" s="31" t="s">
        <v>196</v>
      </c>
      <c r="J62" s="31" t="s">
        <v>222</v>
      </c>
      <c r="K62" s="31" t="s">
        <v>198</v>
      </c>
      <c r="L62" s="31" t="s">
        <v>1512</v>
      </c>
      <c r="M62" s="31"/>
      <c r="N62" s="31"/>
      <c r="O62" s="31" t="s">
        <v>1408</v>
      </c>
      <c r="P62" s="31" t="s">
        <v>199</v>
      </c>
      <c r="Q62" s="31" t="s">
        <v>1534</v>
      </c>
      <c r="R62" s="33">
        <v>47875942186.739998</v>
      </c>
      <c r="S62" s="31" t="s">
        <v>1288</v>
      </c>
      <c r="T62" s="31" t="s">
        <v>1210</v>
      </c>
      <c r="U62" s="31"/>
      <c r="V62" s="31" t="s">
        <v>1515</v>
      </c>
      <c r="W62" s="31" t="s">
        <v>375</v>
      </c>
      <c r="X62" s="31" t="s">
        <v>52</v>
      </c>
      <c r="Y62" s="31" t="s">
        <v>1208</v>
      </c>
      <c r="Z62" s="31" t="s">
        <v>53</v>
      </c>
      <c r="AA62" s="31" t="s">
        <v>53</v>
      </c>
      <c r="AB62" s="31" t="str">
        <f t="shared" si="0"/>
        <v>Ready with conditions</v>
      </c>
      <c r="AC62" s="31" t="str">
        <f t="shared" si="1"/>
        <v>High</v>
      </c>
      <c r="AD62" s="31"/>
      <c r="AE62" s="31"/>
      <c r="AF62" s="34"/>
      <c r="AG62" s="31"/>
      <c r="AH62" s="36" t="s">
        <v>1516</v>
      </c>
      <c r="AI62" s="36" t="s">
        <v>1517</v>
      </c>
      <c r="AJ62" s="36" t="s">
        <v>1518</v>
      </c>
      <c r="AK62" s="36" t="s">
        <v>1299</v>
      </c>
      <c r="AL62" s="36" t="s">
        <v>1299</v>
      </c>
      <c r="AM62" s="36" t="s">
        <v>1362</v>
      </c>
      <c r="AN62" s="36" t="s">
        <v>1363</v>
      </c>
      <c r="AO62" s="45" t="s">
        <v>1519</v>
      </c>
      <c r="AP62" s="45" t="s">
        <v>1520</v>
      </c>
      <c r="AQ62" s="45" t="s">
        <v>1366</v>
      </c>
      <c r="AR62" s="45" t="s">
        <v>1367</v>
      </c>
      <c r="AS62" s="45" t="s">
        <v>1300</v>
      </c>
      <c r="AT62" s="45" t="s">
        <v>1368</v>
      </c>
      <c r="AU62" s="45" t="s">
        <v>1369</v>
      </c>
      <c r="AV62" s="45" t="s">
        <v>1380</v>
      </c>
      <c r="AW62" s="56" t="s">
        <v>1524</v>
      </c>
    </row>
    <row r="63" spans="1:49" ht="36.65" customHeight="1">
      <c r="A63" s="31" t="s">
        <v>223</v>
      </c>
      <c r="B63" s="31" t="s">
        <v>43</v>
      </c>
      <c r="C63" s="31" t="s">
        <v>44</v>
      </c>
      <c r="D63" s="31" t="s">
        <v>192</v>
      </c>
      <c r="E63" s="32">
        <v>15</v>
      </c>
      <c r="F63" s="31" t="s">
        <v>224</v>
      </c>
      <c r="G63" s="31" t="s">
        <v>194</v>
      </c>
      <c r="H63" s="31" t="s">
        <v>195</v>
      </c>
      <c r="I63" s="31" t="s">
        <v>196</v>
      </c>
      <c r="J63" s="31" t="s">
        <v>225</v>
      </c>
      <c r="K63" s="31" t="s">
        <v>198</v>
      </c>
      <c r="L63" s="31" t="s">
        <v>1512</v>
      </c>
      <c r="M63" s="31"/>
      <c r="N63" s="31"/>
      <c r="O63" s="31" t="s">
        <v>1513</v>
      </c>
      <c r="P63" s="31" t="s">
        <v>199</v>
      </c>
      <c r="Q63" s="31" t="s">
        <v>1535</v>
      </c>
      <c r="R63" s="33">
        <v>22822122617.606499</v>
      </c>
      <c r="S63" s="31" t="s">
        <v>1288</v>
      </c>
      <c r="T63" s="31" t="s">
        <v>1210</v>
      </c>
      <c r="U63" s="31"/>
      <c r="V63" s="31" t="s">
        <v>1515</v>
      </c>
      <c r="W63" s="31" t="s">
        <v>375</v>
      </c>
      <c r="X63" s="31" t="s">
        <v>52</v>
      </c>
      <c r="Y63" s="31" t="s">
        <v>53</v>
      </c>
      <c r="Z63" s="31" t="s">
        <v>53</v>
      </c>
      <c r="AA63" s="31" t="s">
        <v>53</v>
      </c>
      <c r="AB63" s="31" t="str">
        <f t="shared" si="0"/>
        <v>Ready with conditions</v>
      </c>
      <c r="AC63" s="31" t="str">
        <f t="shared" si="1"/>
        <v>High</v>
      </c>
      <c r="AD63" s="31"/>
      <c r="AE63" s="31"/>
      <c r="AF63" s="34"/>
      <c r="AG63" s="31"/>
      <c r="AH63" s="36" t="s">
        <v>1516</v>
      </c>
      <c r="AI63" s="36" t="s">
        <v>1517</v>
      </c>
      <c r="AJ63" s="36" t="s">
        <v>1518</v>
      </c>
      <c r="AK63" s="36" t="s">
        <v>1300</v>
      </c>
      <c r="AL63" s="36" t="s">
        <v>1299</v>
      </c>
      <c r="AM63" s="36" t="s">
        <v>1362</v>
      </c>
      <c r="AN63" s="36" t="s">
        <v>1363</v>
      </c>
      <c r="AO63" s="45" t="s">
        <v>1519</v>
      </c>
      <c r="AP63" s="45" t="s">
        <v>1520</v>
      </c>
      <c r="AQ63" s="45" t="s">
        <v>1366</v>
      </c>
      <c r="AR63" s="45" t="s">
        <v>1367</v>
      </c>
      <c r="AS63" s="45" t="s">
        <v>1300</v>
      </c>
      <c r="AT63" s="45" t="s">
        <v>1368</v>
      </c>
      <c r="AU63" s="45" t="s">
        <v>1369</v>
      </c>
      <c r="AV63" s="45" t="s">
        <v>1380</v>
      </c>
      <c r="AW63" s="56" t="s">
        <v>1521</v>
      </c>
    </row>
    <row r="64" spans="1:49" ht="36.65" customHeight="1">
      <c r="A64" s="31" t="s">
        <v>226</v>
      </c>
      <c r="B64" s="31" t="s">
        <v>43</v>
      </c>
      <c r="C64" s="31" t="s">
        <v>44</v>
      </c>
      <c r="D64" s="31" t="s">
        <v>192</v>
      </c>
      <c r="E64" s="32">
        <v>66</v>
      </c>
      <c r="F64" s="31" t="s">
        <v>224</v>
      </c>
      <c r="G64" s="31" t="s">
        <v>194</v>
      </c>
      <c r="H64" s="31" t="s">
        <v>195</v>
      </c>
      <c r="I64" s="31" t="s">
        <v>196</v>
      </c>
      <c r="J64" s="31" t="s">
        <v>227</v>
      </c>
      <c r="K64" s="31" t="s">
        <v>198</v>
      </c>
      <c r="L64" s="31" t="s">
        <v>1512</v>
      </c>
      <c r="M64" s="31"/>
      <c r="N64" s="31"/>
      <c r="O64" s="31" t="s">
        <v>1408</v>
      </c>
      <c r="P64" s="31" t="s">
        <v>199</v>
      </c>
      <c r="Q64" s="31" t="s">
        <v>1536</v>
      </c>
      <c r="R64" s="33">
        <v>11658947947.6712</v>
      </c>
      <c r="S64" s="31" t="s">
        <v>1288</v>
      </c>
      <c r="T64" s="31" t="s">
        <v>1210</v>
      </c>
      <c r="U64" s="31"/>
      <c r="V64" s="31" t="s">
        <v>1515</v>
      </c>
      <c r="W64" s="31" t="s">
        <v>375</v>
      </c>
      <c r="X64" s="31" t="s">
        <v>52</v>
      </c>
      <c r="Y64" s="31" t="s">
        <v>1208</v>
      </c>
      <c r="Z64" s="31" t="s">
        <v>53</v>
      </c>
      <c r="AA64" s="31" t="s">
        <v>53</v>
      </c>
      <c r="AB64" s="31" t="str">
        <f t="shared" si="0"/>
        <v>Ready with conditions</v>
      </c>
      <c r="AC64" s="31" t="str">
        <f t="shared" si="1"/>
        <v>High</v>
      </c>
      <c r="AD64" s="31"/>
      <c r="AE64" s="31"/>
      <c r="AF64" s="34"/>
      <c r="AG64" s="31"/>
      <c r="AH64" s="36" t="s">
        <v>1516</v>
      </c>
      <c r="AI64" s="36" t="s">
        <v>1517</v>
      </c>
      <c r="AJ64" s="36" t="s">
        <v>1518</v>
      </c>
      <c r="AK64" s="36" t="s">
        <v>1299</v>
      </c>
      <c r="AL64" s="36" t="s">
        <v>1299</v>
      </c>
      <c r="AM64" s="36" t="s">
        <v>1362</v>
      </c>
      <c r="AN64" s="36" t="s">
        <v>1363</v>
      </c>
      <c r="AO64" s="45" t="s">
        <v>1519</v>
      </c>
      <c r="AP64" s="45" t="s">
        <v>1520</v>
      </c>
      <c r="AQ64" s="45" t="s">
        <v>1366</v>
      </c>
      <c r="AR64" s="45" t="s">
        <v>1367</v>
      </c>
      <c r="AS64" s="45" t="s">
        <v>1300</v>
      </c>
      <c r="AT64" s="45" t="s">
        <v>1368</v>
      </c>
      <c r="AU64" s="45" t="s">
        <v>1369</v>
      </c>
      <c r="AV64" s="45" t="s">
        <v>1380</v>
      </c>
      <c r="AW64" s="56" t="s">
        <v>1524</v>
      </c>
    </row>
    <row r="65" spans="1:49" ht="36.65" customHeight="1">
      <c r="A65" s="31" t="s">
        <v>228</v>
      </c>
      <c r="B65" s="31" t="s">
        <v>43</v>
      </c>
      <c r="C65" s="31" t="s">
        <v>44</v>
      </c>
      <c r="D65" s="31" t="s">
        <v>192</v>
      </c>
      <c r="E65" s="32">
        <v>161</v>
      </c>
      <c r="F65" s="31" t="s">
        <v>224</v>
      </c>
      <c r="G65" s="31" t="s">
        <v>194</v>
      </c>
      <c r="H65" s="31" t="s">
        <v>195</v>
      </c>
      <c r="I65" s="31" t="s">
        <v>196</v>
      </c>
      <c r="J65" s="31" t="s">
        <v>229</v>
      </c>
      <c r="K65" s="31" t="s">
        <v>198</v>
      </c>
      <c r="L65" s="31" t="s">
        <v>1512</v>
      </c>
      <c r="M65" s="31"/>
      <c r="N65" s="31"/>
      <c r="O65" s="31" t="s">
        <v>1408</v>
      </c>
      <c r="P65" s="31" t="s">
        <v>199</v>
      </c>
      <c r="Q65" s="31" t="s">
        <v>1537</v>
      </c>
      <c r="R65" s="33">
        <v>4351812691.0733299</v>
      </c>
      <c r="S65" s="31" t="s">
        <v>1288</v>
      </c>
      <c r="T65" s="31" t="s">
        <v>1210</v>
      </c>
      <c r="U65" s="31"/>
      <c r="V65" s="31" t="s">
        <v>1515</v>
      </c>
      <c r="W65" s="31" t="s">
        <v>375</v>
      </c>
      <c r="X65" s="31" t="s">
        <v>52</v>
      </c>
      <c r="Y65" s="31" t="s">
        <v>1208</v>
      </c>
      <c r="Z65" s="31" t="s">
        <v>53</v>
      </c>
      <c r="AA65" s="31" t="s">
        <v>53</v>
      </c>
      <c r="AB65" s="31" t="str">
        <f t="shared" si="0"/>
        <v>Ready with conditions</v>
      </c>
      <c r="AC65" s="31" t="str">
        <f t="shared" si="1"/>
        <v>High</v>
      </c>
      <c r="AD65" s="31"/>
      <c r="AE65" s="31"/>
      <c r="AF65" s="34"/>
      <c r="AG65" s="31"/>
      <c r="AH65" s="36" t="s">
        <v>1516</v>
      </c>
      <c r="AI65" s="36" t="s">
        <v>1517</v>
      </c>
      <c r="AJ65" s="36" t="s">
        <v>1518</v>
      </c>
      <c r="AK65" s="36" t="s">
        <v>1299</v>
      </c>
      <c r="AL65" s="36" t="s">
        <v>1299</v>
      </c>
      <c r="AM65" s="36" t="s">
        <v>1362</v>
      </c>
      <c r="AN65" s="36" t="s">
        <v>1363</v>
      </c>
      <c r="AO65" s="45" t="s">
        <v>1519</v>
      </c>
      <c r="AP65" s="45" t="s">
        <v>1520</v>
      </c>
      <c r="AQ65" s="45" t="s">
        <v>1366</v>
      </c>
      <c r="AR65" s="45" t="s">
        <v>1367</v>
      </c>
      <c r="AS65" s="45" t="s">
        <v>1300</v>
      </c>
      <c r="AT65" s="45" t="s">
        <v>1368</v>
      </c>
      <c r="AU65" s="45" t="s">
        <v>1369</v>
      </c>
      <c r="AV65" s="45" t="s">
        <v>1380</v>
      </c>
      <c r="AW65" s="56" t="s">
        <v>1524</v>
      </c>
    </row>
    <row r="66" spans="1:49" ht="36.65" customHeight="1">
      <c r="A66" s="31" t="s">
        <v>230</v>
      </c>
      <c r="B66" s="31" t="s">
        <v>43</v>
      </c>
      <c r="C66" s="31" t="s">
        <v>44</v>
      </c>
      <c r="D66" s="31" t="s">
        <v>192</v>
      </c>
      <c r="E66" s="32">
        <v>67</v>
      </c>
      <c r="F66" s="31" t="s">
        <v>231</v>
      </c>
      <c r="G66" s="31" t="s">
        <v>194</v>
      </c>
      <c r="H66" s="31" t="s">
        <v>195</v>
      </c>
      <c r="I66" s="31" t="s">
        <v>196</v>
      </c>
      <c r="J66" s="31" t="s">
        <v>232</v>
      </c>
      <c r="K66" s="31" t="s">
        <v>198</v>
      </c>
      <c r="L66" s="31" t="s">
        <v>1512</v>
      </c>
      <c r="M66" s="31"/>
      <c r="N66" s="31"/>
      <c r="O66" s="31" t="s">
        <v>1408</v>
      </c>
      <c r="P66" s="31" t="s">
        <v>199</v>
      </c>
      <c r="Q66" s="31" t="s">
        <v>1538</v>
      </c>
      <c r="R66" s="33">
        <v>3062648222.1538601</v>
      </c>
      <c r="S66" s="31" t="s">
        <v>1288</v>
      </c>
      <c r="T66" s="31" t="s">
        <v>1210</v>
      </c>
      <c r="U66" s="31"/>
      <c r="V66" s="31" t="s">
        <v>1515</v>
      </c>
      <c r="W66" s="31" t="s">
        <v>375</v>
      </c>
      <c r="X66" s="31" t="s">
        <v>52</v>
      </c>
      <c r="Y66" s="31" t="s">
        <v>1208</v>
      </c>
      <c r="Z66" s="31" t="s">
        <v>53</v>
      </c>
      <c r="AA66" s="31" t="s">
        <v>53</v>
      </c>
      <c r="AB66" s="31" t="str">
        <f t="shared" si="0"/>
        <v>Ready with conditions</v>
      </c>
      <c r="AC66" s="31" t="str">
        <f t="shared" si="1"/>
        <v>High</v>
      </c>
      <c r="AD66" s="31"/>
      <c r="AE66" s="31"/>
      <c r="AF66" s="34"/>
      <c r="AG66" s="31"/>
      <c r="AH66" s="36" t="s">
        <v>1516</v>
      </c>
      <c r="AI66" s="36" t="s">
        <v>1517</v>
      </c>
      <c r="AJ66" s="36" t="s">
        <v>1518</v>
      </c>
      <c r="AK66" s="36" t="s">
        <v>1299</v>
      </c>
      <c r="AL66" s="36" t="s">
        <v>1299</v>
      </c>
      <c r="AM66" s="36" t="s">
        <v>1362</v>
      </c>
      <c r="AN66" s="36" t="s">
        <v>1363</v>
      </c>
      <c r="AO66" s="45" t="s">
        <v>1519</v>
      </c>
      <c r="AP66" s="45" t="s">
        <v>1520</v>
      </c>
      <c r="AQ66" s="45" t="s">
        <v>1366</v>
      </c>
      <c r="AR66" s="45" t="s">
        <v>1367</v>
      </c>
      <c r="AS66" s="45" t="s">
        <v>1300</v>
      </c>
      <c r="AT66" s="45" t="s">
        <v>1368</v>
      </c>
      <c r="AU66" s="45" t="s">
        <v>1369</v>
      </c>
      <c r="AV66" s="45" t="s">
        <v>1380</v>
      </c>
      <c r="AW66" s="56" t="s">
        <v>1524</v>
      </c>
    </row>
    <row r="67" spans="1:49" ht="36.65" customHeight="1">
      <c r="A67" s="31" t="s">
        <v>233</v>
      </c>
      <c r="B67" s="31" t="s">
        <v>43</v>
      </c>
      <c r="C67" s="31" t="s">
        <v>44</v>
      </c>
      <c r="D67" s="31" t="s">
        <v>192</v>
      </c>
      <c r="E67" s="32">
        <v>162</v>
      </c>
      <c r="F67" s="31" t="s">
        <v>231</v>
      </c>
      <c r="G67" s="31" t="s">
        <v>194</v>
      </c>
      <c r="H67" s="31" t="s">
        <v>195</v>
      </c>
      <c r="I67" s="31" t="s">
        <v>196</v>
      </c>
      <c r="J67" s="31" t="s">
        <v>234</v>
      </c>
      <c r="K67" s="31" t="s">
        <v>198</v>
      </c>
      <c r="L67" s="31" t="s">
        <v>1512</v>
      </c>
      <c r="M67" s="31"/>
      <c r="N67" s="31"/>
      <c r="O67" s="31" t="s">
        <v>1408</v>
      </c>
      <c r="P67" s="31" t="s">
        <v>199</v>
      </c>
      <c r="Q67" s="31" t="s">
        <v>1539</v>
      </c>
      <c r="R67" s="33">
        <v>2084806505.1600001</v>
      </c>
      <c r="S67" s="31" t="s">
        <v>1288</v>
      </c>
      <c r="T67" s="31" t="s">
        <v>1210</v>
      </c>
      <c r="U67" s="31"/>
      <c r="V67" s="31" t="s">
        <v>1515</v>
      </c>
      <c r="W67" s="31" t="s">
        <v>375</v>
      </c>
      <c r="X67" s="31" t="s">
        <v>52</v>
      </c>
      <c r="Y67" s="31" t="s">
        <v>1208</v>
      </c>
      <c r="Z67" s="31" t="s">
        <v>53</v>
      </c>
      <c r="AA67" s="31" t="s">
        <v>53</v>
      </c>
      <c r="AB67" s="31" t="str">
        <f t="shared" si="0"/>
        <v>Ready with conditions</v>
      </c>
      <c r="AC67" s="31" t="str">
        <f t="shared" si="1"/>
        <v>High</v>
      </c>
      <c r="AD67" s="31"/>
      <c r="AE67" s="31"/>
      <c r="AF67" s="34"/>
      <c r="AG67" s="31"/>
      <c r="AH67" s="36" t="s">
        <v>1516</v>
      </c>
      <c r="AI67" s="36" t="s">
        <v>1517</v>
      </c>
      <c r="AJ67" s="36" t="s">
        <v>1518</v>
      </c>
      <c r="AK67" s="36" t="s">
        <v>1299</v>
      </c>
      <c r="AL67" s="36" t="s">
        <v>1299</v>
      </c>
      <c r="AM67" s="36" t="s">
        <v>1362</v>
      </c>
      <c r="AN67" s="36" t="s">
        <v>1363</v>
      </c>
      <c r="AO67" s="45" t="s">
        <v>1519</v>
      </c>
      <c r="AP67" s="45" t="s">
        <v>1520</v>
      </c>
      <c r="AQ67" s="45" t="s">
        <v>1366</v>
      </c>
      <c r="AR67" s="45" t="s">
        <v>1367</v>
      </c>
      <c r="AS67" s="45" t="s">
        <v>1300</v>
      </c>
      <c r="AT67" s="45" t="s">
        <v>1368</v>
      </c>
      <c r="AU67" s="45" t="s">
        <v>1369</v>
      </c>
      <c r="AV67" s="45" t="s">
        <v>1380</v>
      </c>
      <c r="AW67" s="56" t="s">
        <v>1524</v>
      </c>
    </row>
    <row r="68" spans="1:49" ht="36.65" customHeight="1">
      <c r="A68" s="31" t="s">
        <v>235</v>
      </c>
      <c r="B68" s="31" t="s">
        <v>43</v>
      </c>
      <c r="C68" s="31" t="s">
        <v>44</v>
      </c>
      <c r="D68" s="31" t="s">
        <v>192</v>
      </c>
      <c r="E68" s="32">
        <v>68</v>
      </c>
      <c r="F68" s="31" t="s">
        <v>236</v>
      </c>
      <c r="G68" s="31" t="s">
        <v>194</v>
      </c>
      <c r="H68" s="31" t="s">
        <v>195</v>
      </c>
      <c r="I68" s="31" t="s">
        <v>196</v>
      </c>
      <c r="J68" s="31" t="s">
        <v>237</v>
      </c>
      <c r="K68" s="31" t="s">
        <v>198</v>
      </c>
      <c r="L68" s="31" t="s">
        <v>1512</v>
      </c>
      <c r="M68" s="31"/>
      <c r="N68" s="31"/>
      <c r="O68" s="31" t="s">
        <v>1513</v>
      </c>
      <c r="P68" s="31" t="s">
        <v>199</v>
      </c>
      <c r="Q68" s="31" t="s">
        <v>1540</v>
      </c>
      <c r="R68" s="33">
        <v>4379667968.9980497</v>
      </c>
      <c r="S68" s="31" t="s">
        <v>1288</v>
      </c>
      <c r="T68" s="31" t="s">
        <v>1210</v>
      </c>
      <c r="U68" s="31"/>
      <c r="V68" s="31" t="s">
        <v>1515</v>
      </c>
      <c r="W68" s="31" t="s">
        <v>375</v>
      </c>
      <c r="X68" s="31" t="s">
        <v>52</v>
      </c>
      <c r="Y68" s="31" t="s">
        <v>53</v>
      </c>
      <c r="Z68" s="31" t="s">
        <v>53</v>
      </c>
      <c r="AA68" s="31" t="s">
        <v>53</v>
      </c>
      <c r="AB68" s="31" t="str">
        <f t="shared" si="0"/>
        <v>Ready with conditions</v>
      </c>
      <c r="AC68" s="31" t="str">
        <f t="shared" si="1"/>
        <v>High</v>
      </c>
      <c r="AD68" s="31"/>
      <c r="AE68" s="31"/>
      <c r="AF68" s="34"/>
      <c r="AG68" s="31"/>
      <c r="AH68" s="36" t="s">
        <v>1516</v>
      </c>
      <c r="AI68" s="36" t="s">
        <v>1517</v>
      </c>
      <c r="AJ68" s="36" t="s">
        <v>1518</v>
      </c>
      <c r="AK68" s="36" t="s">
        <v>1300</v>
      </c>
      <c r="AL68" s="36" t="s">
        <v>1299</v>
      </c>
      <c r="AM68" s="36" t="s">
        <v>1362</v>
      </c>
      <c r="AN68" s="36" t="s">
        <v>1363</v>
      </c>
      <c r="AO68" s="45" t="s">
        <v>1364</v>
      </c>
      <c r="AP68" s="45" t="s">
        <v>1520</v>
      </c>
      <c r="AQ68" s="45" t="s">
        <v>1366</v>
      </c>
      <c r="AR68" s="45" t="s">
        <v>1367</v>
      </c>
      <c r="AS68" s="45" t="s">
        <v>1300</v>
      </c>
      <c r="AT68" s="45" t="s">
        <v>1368</v>
      </c>
      <c r="AU68" s="45" t="s">
        <v>1369</v>
      </c>
      <c r="AV68" s="45" t="s">
        <v>1370</v>
      </c>
      <c r="AW68" s="56" t="s">
        <v>1521</v>
      </c>
    </row>
    <row r="69" spans="1:49" ht="36.65" customHeight="1">
      <c r="A69" s="31" t="s">
        <v>238</v>
      </c>
      <c r="B69" s="31" t="s">
        <v>43</v>
      </c>
      <c r="C69" s="31" t="s">
        <v>44</v>
      </c>
      <c r="D69" s="31" t="s">
        <v>192</v>
      </c>
      <c r="E69" s="32">
        <v>69</v>
      </c>
      <c r="F69" s="31" t="s">
        <v>239</v>
      </c>
      <c r="G69" s="31" t="s">
        <v>194</v>
      </c>
      <c r="H69" s="31" t="s">
        <v>195</v>
      </c>
      <c r="I69" s="31" t="s">
        <v>196</v>
      </c>
      <c r="J69" s="31" t="s">
        <v>240</v>
      </c>
      <c r="K69" s="31" t="s">
        <v>198</v>
      </c>
      <c r="L69" s="31" t="s">
        <v>1512</v>
      </c>
      <c r="M69" s="31"/>
      <c r="N69" s="31"/>
      <c r="O69" s="31" t="s">
        <v>1513</v>
      </c>
      <c r="P69" s="31" t="s">
        <v>199</v>
      </c>
      <c r="Q69" s="31" t="s">
        <v>1541</v>
      </c>
      <c r="R69" s="33">
        <v>740899383.31674099</v>
      </c>
      <c r="S69" s="31" t="s">
        <v>1288</v>
      </c>
      <c r="T69" s="31" t="s">
        <v>1210</v>
      </c>
      <c r="U69" s="31"/>
      <c r="V69" s="31" t="s">
        <v>1515</v>
      </c>
      <c r="W69" s="31" t="s">
        <v>375</v>
      </c>
      <c r="X69" s="31" t="s">
        <v>52</v>
      </c>
      <c r="Y69" s="31" t="s">
        <v>53</v>
      </c>
      <c r="Z69" s="31" t="s">
        <v>53</v>
      </c>
      <c r="AA69" s="31" t="s">
        <v>53</v>
      </c>
      <c r="AB69" s="31" t="str">
        <f t="shared" si="0"/>
        <v>Ready with conditions</v>
      </c>
      <c r="AC69" s="31" t="str">
        <f t="shared" si="1"/>
        <v>High</v>
      </c>
      <c r="AD69" s="31"/>
      <c r="AE69" s="31"/>
      <c r="AF69" s="34"/>
      <c r="AG69" s="31"/>
      <c r="AH69" s="36" t="s">
        <v>1516</v>
      </c>
      <c r="AI69" s="36" t="s">
        <v>1517</v>
      </c>
      <c r="AJ69" s="36" t="s">
        <v>1518</v>
      </c>
      <c r="AK69" s="36" t="s">
        <v>1300</v>
      </c>
      <c r="AL69" s="36" t="s">
        <v>1299</v>
      </c>
      <c r="AM69" s="36" t="s">
        <v>1362</v>
      </c>
      <c r="AN69" s="36" t="s">
        <v>1363</v>
      </c>
      <c r="AO69" s="45" t="s">
        <v>1364</v>
      </c>
      <c r="AP69" s="45" t="s">
        <v>1520</v>
      </c>
      <c r="AQ69" s="45" t="s">
        <v>1366</v>
      </c>
      <c r="AR69" s="45" t="s">
        <v>1367</v>
      </c>
      <c r="AS69" s="45" t="s">
        <v>1300</v>
      </c>
      <c r="AT69" s="45" t="s">
        <v>1368</v>
      </c>
      <c r="AU69" s="45" t="s">
        <v>1369</v>
      </c>
      <c r="AV69" s="45" t="s">
        <v>1370</v>
      </c>
      <c r="AW69" s="56" t="s">
        <v>1521</v>
      </c>
    </row>
    <row r="70" spans="1:49" ht="36.65" customHeight="1">
      <c r="A70" s="31" t="s">
        <v>241</v>
      </c>
      <c r="B70" s="31" t="s">
        <v>43</v>
      </c>
      <c r="C70" s="31" t="s">
        <v>44</v>
      </c>
      <c r="D70" s="31" t="s">
        <v>192</v>
      </c>
      <c r="E70" s="32">
        <v>70</v>
      </c>
      <c r="F70" s="31" t="s">
        <v>242</v>
      </c>
      <c r="G70" s="31" t="s">
        <v>194</v>
      </c>
      <c r="H70" s="31" t="s">
        <v>195</v>
      </c>
      <c r="I70" s="31" t="s">
        <v>196</v>
      </c>
      <c r="J70" s="31" t="s">
        <v>243</v>
      </c>
      <c r="K70" s="31" t="s">
        <v>198</v>
      </c>
      <c r="L70" s="31" t="s">
        <v>1512</v>
      </c>
      <c r="M70" s="31"/>
      <c r="N70" s="31"/>
      <c r="O70" s="31" t="s">
        <v>1513</v>
      </c>
      <c r="P70" s="31" t="s">
        <v>199</v>
      </c>
      <c r="Q70" s="31" t="s">
        <v>1542</v>
      </c>
      <c r="R70" s="33">
        <v>14042469202.5</v>
      </c>
      <c r="S70" s="31" t="s">
        <v>1288</v>
      </c>
      <c r="T70" s="31" t="s">
        <v>1210</v>
      </c>
      <c r="U70" s="31"/>
      <c r="V70" s="31" t="s">
        <v>1515</v>
      </c>
      <c r="W70" s="31" t="s">
        <v>375</v>
      </c>
      <c r="X70" s="31" t="s">
        <v>52</v>
      </c>
      <c r="Y70" s="31" t="s">
        <v>53</v>
      </c>
      <c r="Z70" s="31" t="s">
        <v>53</v>
      </c>
      <c r="AA70" s="31" t="s">
        <v>53</v>
      </c>
      <c r="AB70" s="31" t="str">
        <f t="shared" ref="AB70:AB133" si="2">IF(OR($Y70="No",$Y70=""),"Requires baseline confirmation",IF(AND($Y70="Yes",$Z70="Yes",$AA70="Yes"),"Ready for monitoring","Ready with conditions"))</f>
        <v>Ready with conditions</v>
      </c>
      <c r="AC70" s="31" t="str">
        <f t="shared" ref="AC70:AC133" si="3">IF($AB70="Ready for monitoring","Normal",IF($C70="Critical","High",IF($C70="Core","Medium","Routine")))</f>
        <v>High</v>
      </c>
      <c r="AD70" s="31"/>
      <c r="AE70" s="31"/>
      <c r="AF70" s="34"/>
      <c r="AG70" s="31"/>
      <c r="AH70" s="36" t="s">
        <v>1516</v>
      </c>
      <c r="AI70" s="36" t="s">
        <v>1517</v>
      </c>
      <c r="AJ70" s="36" t="s">
        <v>1518</v>
      </c>
      <c r="AK70" s="36" t="s">
        <v>1300</v>
      </c>
      <c r="AL70" s="36" t="s">
        <v>1299</v>
      </c>
      <c r="AM70" s="36" t="s">
        <v>1362</v>
      </c>
      <c r="AN70" s="36" t="s">
        <v>1363</v>
      </c>
      <c r="AO70" s="45" t="s">
        <v>1364</v>
      </c>
      <c r="AP70" s="45" t="s">
        <v>1520</v>
      </c>
      <c r="AQ70" s="45" t="s">
        <v>1366</v>
      </c>
      <c r="AR70" s="45" t="s">
        <v>1367</v>
      </c>
      <c r="AS70" s="45" t="s">
        <v>1300</v>
      </c>
      <c r="AT70" s="45" t="s">
        <v>1368</v>
      </c>
      <c r="AU70" s="45" t="s">
        <v>1369</v>
      </c>
      <c r="AV70" s="45" t="s">
        <v>1370</v>
      </c>
      <c r="AW70" s="56" t="s">
        <v>1521</v>
      </c>
    </row>
    <row r="71" spans="1:49" ht="36.65" customHeight="1">
      <c r="A71" s="31" t="s">
        <v>244</v>
      </c>
      <c r="B71" s="31" t="s">
        <v>43</v>
      </c>
      <c r="C71" s="31" t="s">
        <v>44</v>
      </c>
      <c r="D71" s="31" t="s">
        <v>192</v>
      </c>
      <c r="E71" s="32">
        <v>20</v>
      </c>
      <c r="F71" s="31" t="s">
        <v>245</v>
      </c>
      <c r="G71" s="31" t="s">
        <v>194</v>
      </c>
      <c r="H71" s="31" t="s">
        <v>195</v>
      </c>
      <c r="I71" s="31" t="s">
        <v>196</v>
      </c>
      <c r="J71" s="31" t="s">
        <v>246</v>
      </c>
      <c r="K71" s="31" t="s">
        <v>198</v>
      </c>
      <c r="L71" s="31" t="s">
        <v>1512</v>
      </c>
      <c r="M71" s="31"/>
      <c r="N71" s="31"/>
      <c r="O71" s="31" t="s">
        <v>1513</v>
      </c>
      <c r="P71" s="31" t="s">
        <v>199</v>
      </c>
      <c r="Q71" s="31" t="s">
        <v>1543</v>
      </c>
      <c r="R71" s="33">
        <v>58779586.187200502</v>
      </c>
      <c r="S71" s="31" t="s">
        <v>1288</v>
      </c>
      <c r="T71" s="31" t="s">
        <v>1210</v>
      </c>
      <c r="U71" s="31"/>
      <c r="V71" s="31" t="s">
        <v>1515</v>
      </c>
      <c r="W71" s="31" t="s">
        <v>375</v>
      </c>
      <c r="X71" s="31" t="s">
        <v>52</v>
      </c>
      <c r="Y71" s="31" t="s">
        <v>53</v>
      </c>
      <c r="Z71" s="31" t="s">
        <v>53</v>
      </c>
      <c r="AA71" s="31" t="s">
        <v>53</v>
      </c>
      <c r="AB71" s="31" t="str">
        <f t="shared" si="2"/>
        <v>Ready with conditions</v>
      </c>
      <c r="AC71" s="31" t="str">
        <f t="shared" si="3"/>
        <v>High</v>
      </c>
      <c r="AD71" s="31"/>
      <c r="AE71" s="31"/>
      <c r="AF71" s="34"/>
      <c r="AG71" s="31"/>
      <c r="AH71" s="36" t="s">
        <v>1516</v>
      </c>
      <c r="AI71" s="36" t="s">
        <v>1517</v>
      </c>
      <c r="AJ71" s="36" t="s">
        <v>1518</v>
      </c>
      <c r="AK71" s="36" t="s">
        <v>1300</v>
      </c>
      <c r="AL71" s="36" t="s">
        <v>1299</v>
      </c>
      <c r="AM71" s="36" t="s">
        <v>1362</v>
      </c>
      <c r="AN71" s="36" t="s">
        <v>1363</v>
      </c>
      <c r="AO71" s="45" t="s">
        <v>1519</v>
      </c>
      <c r="AP71" s="45" t="s">
        <v>1520</v>
      </c>
      <c r="AQ71" s="45" t="s">
        <v>1366</v>
      </c>
      <c r="AR71" s="45" t="s">
        <v>1367</v>
      </c>
      <c r="AS71" s="45" t="s">
        <v>1300</v>
      </c>
      <c r="AT71" s="45" t="s">
        <v>1368</v>
      </c>
      <c r="AU71" s="45" t="s">
        <v>1369</v>
      </c>
      <c r="AV71" s="45" t="s">
        <v>1380</v>
      </c>
      <c r="AW71" s="56" t="s">
        <v>1521</v>
      </c>
    </row>
    <row r="72" spans="1:49" ht="36.65" customHeight="1">
      <c r="A72" s="31" t="s">
        <v>247</v>
      </c>
      <c r="B72" s="31" t="s">
        <v>43</v>
      </c>
      <c r="C72" s="31" t="s">
        <v>44</v>
      </c>
      <c r="D72" s="31" t="s">
        <v>192</v>
      </c>
      <c r="E72" s="32">
        <v>71</v>
      </c>
      <c r="F72" s="31" t="s">
        <v>245</v>
      </c>
      <c r="G72" s="31" t="s">
        <v>194</v>
      </c>
      <c r="H72" s="31" t="s">
        <v>195</v>
      </c>
      <c r="I72" s="31" t="s">
        <v>196</v>
      </c>
      <c r="J72" s="31" t="s">
        <v>248</v>
      </c>
      <c r="K72" s="31" t="s">
        <v>198</v>
      </c>
      <c r="L72" s="31" t="s">
        <v>1512</v>
      </c>
      <c r="M72" s="31"/>
      <c r="N72" s="31"/>
      <c r="O72" s="31" t="s">
        <v>1513</v>
      </c>
      <c r="P72" s="31" t="s">
        <v>199</v>
      </c>
      <c r="Q72" s="31" t="s">
        <v>1544</v>
      </c>
      <c r="R72" s="33">
        <v>1358948632.5</v>
      </c>
      <c r="S72" s="31" t="s">
        <v>1288</v>
      </c>
      <c r="T72" s="31" t="s">
        <v>1210</v>
      </c>
      <c r="U72" s="31"/>
      <c r="V72" s="31" t="s">
        <v>1515</v>
      </c>
      <c r="W72" s="31" t="s">
        <v>375</v>
      </c>
      <c r="X72" s="31" t="s">
        <v>52</v>
      </c>
      <c r="Y72" s="31" t="s">
        <v>53</v>
      </c>
      <c r="Z72" s="31" t="s">
        <v>53</v>
      </c>
      <c r="AA72" s="31" t="s">
        <v>53</v>
      </c>
      <c r="AB72" s="31" t="str">
        <f t="shared" si="2"/>
        <v>Ready with conditions</v>
      </c>
      <c r="AC72" s="31" t="str">
        <f t="shared" si="3"/>
        <v>High</v>
      </c>
      <c r="AD72" s="31"/>
      <c r="AE72" s="31"/>
      <c r="AF72" s="34"/>
      <c r="AG72" s="31"/>
      <c r="AH72" s="36" t="s">
        <v>1516</v>
      </c>
      <c r="AI72" s="36" t="s">
        <v>1517</v>
      </c>
      <c r="AJ72" s="36" t="s">
        <v>1518</v>
      </c>
      <c r="AK72" s="36" t="s">
        <v>1300</v>
      </c>
      <c r="AL72" s="36" t="s">
        <v>1299</v>
      </c>
      <c r="AM72" s="36" t="s">
        <v>1362</v>
      </c>
      <c r="AN72" s="36" t="s">
        <v>1363</v>
      </c>
      <c r="AO72" s="45" t="s">
        <v>1364</v>
      </c>
      <c r="AP72" s="45" t="s">
        <v>1520</v>
      </c>
      <c r="AQ72" s="45" t="s">
        <v>1366</v>
      </c>
      <c r="AR72" s="45" t="s">
        <v>1367</v>
      </c>
      <c r="AS72" s="45" t="s">
        <v>1300</v>
      </c>
      <c r="AT72" s="45" t="s">
        <v>1368</v>
      </c>
      <c r="AU72" s="45" t="s">
        <v>1369</v>
      </c>
      <c r="AV72" s="45" t="s">
        <v>1370</v>
      </c>
      <c r="AW72" s="56" t="s">
        <v>1521</v>
      </c>
    </row>
    <row r="73" spans="1:49" ht="36.65" customHeight="1">
      <c r="A73" s="31" t="s">
        <v>249</v>
      </c>
      <c r="B73" s="31" t="s">
        <v>43</v>
      </c>
      <c r="C73" s="31" t="s">
        <v>44</v>
      </c>
      <c r="D73" s="31" t="s">
        <v>192</v>
      </c>
      <c r="E73" s="32">
        <v>72</v>
      </c>
      <c r="F73" s="31" t="s">
        <v>250</v>
      </c>
      <c r="G73" s="31" t="s">
        <v>194</v>
      </c>
      <c r="H73" s="31" t="s">
        <v>195</v>
      </c>
      <c r="I73" s="31" t="s">
        <v>196</v>
      </c>
      <c r="J73" s="31" t="s">
        <v>251</v>
      </c>
      <c r="K73" s="31" t="s">
        <v>198</v>
      </c>
      <c r="L73" s="31" t="s">
        <v>1512</v>
      </c>
      <c r="M73" s="31"/>
      <c r="N73" s="31"/>
      <c r="O73" s="31" t="s">
        <v>1513</v>
      </c>
      <c r="P73" s="31" t="s">
        <v>199</v>
      </c>
      <c r="Q73" s="31" t="s">
        <v>1545</v>
      </c>
      <c r="R73" s="33">
        <v>1409071505.4251499</v>
      </c>
      <c r="S73" s="31" t="s">
        <v>1288</v>
      </c>
      <c r="T73" s="31" t="s">
        <v>1210</v>
      </c>
      <c r="U73" s="31"/>
      <c r="V73" s="31" t="s">
        <v>1515</v>
      </c>
      <c r="W73" s="31" t="s">
        <v>375</v>
      </c>
      <c r="X73" s="31" t="s">
        <v>52</v>
      </c>
      <c r="Y73" s="31" t="s">
        <v>53</v>
      </c>
      <c r="Z73" s="31" t="s">
        <v>53</v>
      </c>
      <c r="AA73" s="31" t="s">
        <v>53</v>
      </c>
      <c r="AB73" s="31" t="str">
        <f t="shared" si="2"/>
        <v>Ready with conditions</v>
      </c>
      <c r="AC73" s="31" t="str">
        <f t="shared" si="3"/>
        <v>High</v>
      </c>
      <c r="AD73" s="31"/>
      <c r="AE73" s="31"/>
      <c r="AF73" s="34"/>
      <c r="AG73" s="31"/>
      <c r="AH73" s="36" t="s">
        <v>1516</v>
      </c>
      <c r="AI73" s="36" t="s">
        <v>1517</v>
      </c>
      <c r="AJ73" s="36" t="s">
        <v>1518</v>
      </c>
      <c r="AK73" s="36" t="s">
        <v>1300</v>
      </c>
      <c r="AL73" s="36" t="s">
        <v>1299</v>
      </c>
      <c r="AM73" s="36" t="s">
        <v>1362</v>
      </c>
      <c r="AN73" s="36" t="s">
        <v>1363</v>
      </c>
      <c r="AO73" s="45" t="s">
        <v>1364</v>
      </c>
      <c r="AP73" s="45" t="s">
        <v>1520</v>
      </c>
      <c r="AQ73" s="45" t="s">
        <v>1366</v>
      </c>
      <c r="AR73" s="45" t="s">
        <v>1367</v>
      </c>
      <c r="AS73" s="45" t="s">
        <v>1300</v>
      </c>
      <c r="AT73" s="45" t="s">
        <v>1368</v>
      </c>
      <c r="AU73" s="45" t="s">
        <v>1369</v>
      </c>
      <c r="AV73" s="45" t="s">
        <v>1370</v>
      </c>
      <c r="AW73" s="56" t="s">
        <v>1521</v>
      </c>
    </row>
    <row r="74" spans="1:49" ht="36.65" customHeight="1">
      <c r="A74" s="31" t="s">
        <v>252</v>
      </c>
      <c r="B74" s="31" t="s">
        <v>43</v>
      </c>
      <c r="C74" s="31" t="s">
        <v>44</v>
      </c>
      <c r="D74" s="31" t="s">
        <v>192</v>
      </c>
      <c r="E74" s="32">
        <v>22</v>
      </c>
      <c r="F74" s="31" t="s">
        <v>253</v>
      </c>
      <c r="G74" s="31" t="s">
        <v>194</v>
      </c>
      <c r="H74" s="31" t="s">
        <v>195</v>
      </c>
      <c r="I74" s="31" t="s">
        <v>196</v>
      </c>
      <c r="J74" s="31" t="s">
        <v>254</v>
      </c>
      <c r="K74" s="31" t="s">
        <v>255</v>
      </c>
      <c r="L74" s="31" t="s">
        <v>1512</v>
      </c>
      <c r="M74" s="31"/>
      <c r="N74" s="31"/>
      <c r="O74" s="31" t="s">
        <v>1513</v>
      </c>
      <c r="P74" s="31" t="s">
        <v>199</v>
      </c>
      <c r="Q74" s="31" t="s">
        <v>1546</v>
      </c>
      <c r="R74" s="33">
        <v>6921486919.6593704</v>
      </c>
      <c r="S74" s="31" t="s">
        <v>1288</v>
      </c>
      <c r="T74" s="31" t="s">
        <v>1210</v>
      </c>
      <c r="U74" s="31"/>
      <c r="V74" s="31" t="s">
        <v>1515</v>
      </c>
      <c r="W74" s="31" t="s">
        <v>375</v>
      </c>
      <c r="X74" s="31" t="s">
        <v>52</v>
      </c>
      <c r="Y74" s="31" t="s">
        <v>53</v>
      </c>
      <c r="Z74" s="31" t="s">
        <v>53</v>
      </c>
      <c r="AA74" s="31" t="s">
        <v>53</v>
      </c>
      <c r="AB74" s="31" t="str">
        <f t="shared" si="2"/>
        <v>Ready with conditions</v>
      </c>
      <c r="AC74" s="31" t="str">
        <f t="shared" si="3"/>
        <v>High</v>
      </c>
      <c r="AD74" s="31"/>
      <c r="AE74" s="31"/>
      <c r="AF74" s="34"/>
      <c r="AG74" s="31"/>
      <c r="AH74" s="36" t="s">
        <v>1516</v>
      </c>
      <c r="AI74" s="36" t="s">
        <v>1517</v>
      </c>
      <c r="AJ74" s="36" t="s">
        <v>1518</v>
      </c>
      <c r="AK74" s="36" t="s">
        <v>1300</v>
      </c>
      <c r="AL74" s="36" t="s">
        <v>1299</v>
      </c>
      <c r="AM74" s="36" t="s">
        <v>1362</v>
      </c>
      <c r="AN74" s="36" t="s">
        <v>1363</v>
      </c>
      <c r="AO74" s="45" t="s">
        <v>1364</v>
      </c>
      <c r="AP74" s="45" t="s">
        <v>1520</v>
      </c>
      <c r="AQ74" s="45" t="s">
        <v>1366</v>
      </c>
      <c r="AR74" s="45" t="s">
        <v>1367</v>
      </c>
      <c r="AS74" s="45" t="s">
        <v>1300</v>
      </c>
      <c r="AT74" s="45" t="s">
        <v>1368</v>
      </c>
      <c r="AU74" s="45" t="s">
        <v>1369</v>
      </c>
      <c r="AV74" s="45" t="s">
        <v>1370</v>
      </c>
      <c r="AW74" s="56" t="s">
        <v>1521</v>
      </c>
    </row>
    <row r="75" spans="1:49" ht="36.65" customHeight="1">
      <c r="A75" s="31" t="s">
        <v>256</v>
      </c>
      <c r="B75" s="31" t="s">
        <v>43</v>
      </c>
      <c r="C75" s="31" t="s">
        <v>44</v>
      </c>
      <c r="D75" s="31" t="s">
        <v>192</v>
      </c>
      <c r="E75" s="32">
        <v>73</v>
      </c>
      <c r="F75" s="31" t="s">
        <v>253</v>
      </c>
      <c r="G75" s="31" t="s">
        <v>194</v>
      </c>
      <c r="H75" s="31" t="s">
        <v>195</v>
      </c>
      <c r="I75" s="31" t="s">
        <v>196</v>
      </c>
      <c r="J75" s="31" t="s">
        <v>257</v>
      </c>
      <c r="K75" s="31" t="s">
        <v>82</v>
      </c>
      <c r="L75" s="31" t="s">
        <v>1512</v>
      </c>
      <c r="M75" s="31"/>
      <c r="N75" s="31"/>
      <c r="O75" s="31" t="s">
        <v>1408</v>
      </c>
      <c r="P75" s="31" t="s">
        <v>199</v>
      </c>
      <c r="Q75" s="31" t="s">
        <v>1547</v>
      </c>
      <c r="R75" s="33">
        <v>226491438.75</v>
      </c>
      <c r="S75" s="31" t="s">
        <v>1288</v>
      </c>
      <c r="T75" s="31" t="s">
        <v>1210</v>
      </c>
      <c r="U75" s="31"/>
      <c r="V75" s="31" t="s">
        <v>1515</v>
      </c>
      <c r="W75" s="31" t="s">
        <v>375</v>
      </c>
      <c r="X75" s="31" t="s">
        <v>52</v>
      </c>
      <c r="Y75" s="31" t="s">
        <v>1208</v>
      </c>
      <c r="Z75" s="31" t="s">
        <v>53</v>
      </c>
      <c r="AA75" s="31" t="s">
        <v>53</v>
      </c>
      <c r="AB75" s="31" t="str">
        <f t="shared" si="2"/>
        <v>Ready with conditions</v>
      </c>
      <c r="AC75" s="31" t="str">
        <f t="shared" si="3"/>
        <v>High</v>
      </c>
      <c r="AD75" s="31"/>
      <c r="AE75" s="31"/>
      <c r="AF75" s="34"/>
      <c r="AG75" s="31"/>
      <c r="AH75" s="36" t="s">
        <v>1516</v>
      </c>
      <c r="AI75" s="36" t="s">
        <v>1517</v>
      </c>
      <c r="AJ75" s="36" t="s">
        <v>1518</v>
      </c>
      <c r="AK75" s="36" t="s">
        <v>1299</v>
      </c>
      <c r="AL75" s="36" t="s">
        <v>1299</v>
      </c>
      <c r="AM75" s="36" t="s">
        <v>1362</v>
      </c>
      <c r="AN75" s="36" t="s">
        <v>1363</v>
      </c>
      <c r="AO75" s="45" t="s">
        <v>1396</v>
      </c>
      <c r="AP75" s="45" t="s">
        <v>1520</v>
      </c>
      <c r="AQ75" s="45" t="s">
        <v>1366</v>
      </c>
      <c r="AR75" s="45" t="s">
        <v>1367</v>
      </c>
      <c r="AS75" s="45" t="s">
        <v>1300</v>
      </c>
      <c r="AT75" s="45" t="s">
        <v>1368</v>
      </c>
      <c r="AU75" s="45" t="s">
        <v>1369</v>
      </c>
      <c r="AV75" s="45" t="s">
        <v>1380</v>
      </c>
      <c r="AW75" s="56" t="s">
        <v>1548</v>
      </c>
    </row>
    <row r="76" spans="1:49" ht="36.65" customHeight="1">
      <c r="A76" s="31" t="s">
        <v>258</v>
      </c>
      <c r="B76" s="31" t="s">
        <v>43</v>
      </c>
      <c r="C76" s="31" t="s">
        <v>44</v>
      </c>
      <c r="D76" s="31" t="s">
        <v>192</v>
      </c>
      <c r="E76" s="32">
        <v>23</v>
      </c>
      <c r="F76" s="31" t="s">
        <v>259</v>
      </c>
      <c r="G76" s="31" t="s">
        <v>194</v>
      </c>
      <c r="H76" s="31" t="s">
        <v>205</v>
      </c>
      <c r="I76" s="31" t="s">
        <v>196</v>
      </c>
      <c r="J76" s="31" t="s">
        <v>260</v>
      </c>
      <c r="K76" s="31" t="s">
        <v>95</v>
      </c>
      <c r="L76" s="31" t="s">
        <v>1512</v>
      </c>
      <c r="M76" s="31"/>
      <c r="N76" s="31"/>
      <c r="O76" s="31" t="s">
        <v>1513</v>
      </c>
      <c r="P76" s="31" t="s">
        <v>199</v>
      </c>
      <c r="Q76" s="31" t="s">
        <v>1549</v>
      </c>
      <c r="R76" s="33">
        <v>1677694675.7762899</v>
      </c>
      <c r="S76" s="31" t="s">
        <v>1288</v>
      </c>
      <c r="T76" s="31" t="s">
        <v>1526</v>
      </c>
      <c r="U76" s="31"/>
      <c r="V76" s="31" t="s">
        <v>1515</v>
      </c>
      <c r="W76" s="31" t="s">
        <v>375</v>
      </c>
      <c r="X76" s="31" t="s">
        <v>52</v>
      </c>
      <c r="Y76" s="31" t="s">
        <v>53</v>
      </c>
      <c r="Z76" s="31" t="s">
        <v>53</v>
      </c>
      <c r="AA76" s="31" t="s">
        <v>53</v>
      </c>
      <c r="AB76" s="31" t="str">
        <f t="shared" si="2"/>
        <v>Ready with conditions</v>
      </c>
      <c r="AC76" s="31" t="str">
        <f t="shared" si="3"/>
        <v>High</v>
      </c>
      <c r="AD76" s="31"/>
      <c r="AE76" s="31"/>
      <c r="AF76" s="34"/>
      <c r="AG76" s="31"/>
      <c r="AH76" s="36" t="s">
        <v>1516</v>
      </c>
      <c r="AI76" s="36" t="s">
        <v>1517</v>
      </c>
      <c r="AJ76" s="36" t="s">
        <v>1518</v>
      </c>
      <c r="AK76" s="36" t="s">
        <v>1300</v>
      </c>
      <c r="AL76" s="36" t="s">
        <v>1299</v>
      </c>
      <c r="AM76" s="36" t="s">
        <v>1362</v>
      </c>
      <c r="AN76" s="36" t="s">
        <v>1363</v>
      </c>
      <c r="AO76" s="45" t="s">
        <v>1364</v>
      </c>
      <c r="AP76" s="45" t="s">
        <v>1520</v>
      </c>
      <c r="AQ76" s="45" t="s">
        <v>1366</v>
      </c>
      <c r="AR76" s="45" t="s">
        <v>1367</v>
      </c>
      <c r="AS76" s="45" t="s">
        <v>1300</v>
      </c>
      <c r="AT76" s="45" t="s">
        <v>1368</v>
      </c>
      <c r="AU76" s="45" t="s">
        <v>1369</v>
      </c>
      <c r="AV76" s="45" t="s">
        <v>1370</v>
      </c>
      <c r="AW76" s="56" t="s">
        <v>1521</v>
      </c>
    </row>
    <row r="77" spans="1:49" ht="36.65" customHeight="1">
      <c r="A77" s="31" t="s">
        <v>261</v>
      </c>
      <c r="B77" s="31" t="s">
        <v>43</v>
      </c>
      <c r="C77" s="31" t="s">
        <v>44</v>
      </c>
      <c r="D77" s="31" t="s">
        <v>192</v>
      </c>
      <c r="E77" s="32">
        <v>74</v>
      </c>
      <c r="F77" s="31" t="s">
        <v>259</v>
      </c>
      <c r="G77" s="31" t="s">
        <v>194</v>
      </c>
      <c r="H77" s="31" t="s">
        <v>195</v>
      </c>
      <c r="I77" s="31" t="s">
        <v>196</v>
      </c>
      <c r="J77" s="31" t="s">
        <v>262</v>
      </c>
      <c r="K77" s="31" t="s">
        <v>198</v>
      </c>
      <c r="L77" s="31" t="s">
        <v>1512</v>
      </c>
      <c r="M77" s="31"/>
      <c r="N77" s="31"/>
      <c r="O77" s="31" t="s">
        <v>1513</v>
      </c>
      <c r="P77" s="31" t="s">
        <v>199</v>
      </c>
      <c r="Q77" s="31" t="s">
        <v>1550</v>
      </c>
      <c r="R77" s="33">
        <v>4555447964.5289297</v>
      </c>
      <c r="S77" s="31" t="s">
        <v>1288</v>
      </c>
      <c r="T77" s="31" t="s">
        <v>1210</v>
      </c>
      <c r="U77" s="31"/>
      <c r="V77" s="31" t="s">
        <v>1515</v>
      </c>
      <c r="W77" s="31" t="s">
        <v>375</v>
      </c>
      <c r="X77" s="31" t="s">
        <v>52</v>
      </c>
      <c r="Y77" s="31" t="s">
        <v>53</v>
      </c>
      <c r="Z77" s="31" t="s">
        <v>53</v>
      </c>
      <c r="AA77" s="31" t="s">
        <v>53</v>
      </c>
      <c r="AB77" s="31" t="str">
        <f t="shared" si="2"/>
        <v>Ready with conditions</v>
      </c>
      <c r="AC77" s="31" t="str">
        <f t="shared" si="3"/>
        <v>High</v>
      </c>
      <c r="AD77" s="31"/>
      <c r="AE77" s="31"/>
      <c r="AF77" s="34"/>
      <c r="AG77" s="31"/>
      <c r="AH77" s="36" t="s">
        <v>1516</v>
      </c>
      <c r="AI77" s="36" t="s">
        <v>1517</v>
      </c>
      <c r="AJ77" s="36" t="s">
        <v>1518</v>
      </c>
      <c r="AK77" s="36" t="s">
        <v>1300</v>
      </c>
      <c r="AL77" s="36" t="s">
        <v>1299</v>
      </c>
      <c r="AM77" s="36" t="s">
        <v>1362</v>
      </c>
      <c r="AN77" s="36" t="s">
        <v>1363</v>
      </c>
      <c r="AO77" s="45" t="s">
        <v>1519</v>
      </c>
      <c r="AP77" s="45" t="s">
        <v>1520</v>
      </c>
      <c r="AQ77" s="45" t="s">
        <v>1366</v>
      </c>
      <c r="AR77" s="45" t="s">
        <v>1367</v>
      </c>
      <c r="AS77" s="45" t="s">
        <v>1300</v>
      </c>
      <c r="AT77" s="45" t="s">
        <v>1368</v>
      </c>
      <c r="AU77" s="45" t="s">
        <v>1369</v>
      </c>
      <c r="AV77" s="45" t="s">
        <v>1380</v>
      </c>
      <c r="AW77" s="56" t="s">
        <v>1521</v>
      </c>
    </row>
    <row r="78" spans="1:49" ht="36.65" customHeight="1">
      <c r="A78" s="31" t="s">
        <v>263</v>
      </c>
      <c r="B78" s="31" t="s">
        <v>43</v>
      </c>
      <c r="C78" s="31" t="s">
        <v>44</v>
      </c>
      <c r="D78" s="31" t="s">
        <v>192</v>
      </c>
      <c r="E78" s="32">
        <v>24</v>
      </c>
      <c r="F78" s="31" t="s">
        <v>264</v>
      </c>
      <c r="G78" s="31" t="s">
        <v>194</v>
      </c>
      <c r="H78" s="31" t="s">
        <v>205</v>
      </c>
      <c r="I78" s="31" t="s">
        <v>196</v>
      </c>
      <c r="J78" s="31" t="s">
        <v>265</v>
      </c>
      <c r="K78" s="31" t="s">
        <v>119</v>
      </c>
      <c r="L78" s="31" t="s">
        <v>1512</v>
      </c>
      <c r="M78" s="31"/>
      <c r="N78" s="31"/>
      <c r="O78" s="31" t="s">
        <v>1513</v>
      </c>
      <c r="P78" s="31" t="s">
        <v>199</v>
      </c>
      <c r="Q78" s="31" t="s">
        <v>1551</v>
      </c>
      <c r="R78" s="33">
        <v>1985871064.0578599</v>
      </c>
      <c r="S78" s="31" t="s">
        <v>1288</v>
      </c>
      <c r="T78" s="31" t="s">
        <v>1526</v>
      </c>
      <c r="U78" s="31"/>
      <c r="V78" s="31" t="s">
        <v>1515</v>
      </c>
      <c r="W78" s="31" t="s">
        <v>375</v>
      </c>
      <c r="X78" s="31" t="s">
        <v>52</v>
      </c>
      <c r="Y78" s="31" t="s">
        <v>53</v>
      </c>
      <c r="Z78" s="31" t="s">
        <v>53</v>
      </c>
      <c r="AA78" s="31" t="s">
        <v>53</v>
      </c>
      <c r="AB78" s="31" t="str">
        <f t="shared" si="2"/>
        <v>Ready with conditions</v>
      </c>
      <c r="AC78" s="31" t="str">
        <f t="shared" si="3"/>
        <v>High</v>
      </c>
      <c r="AD78" s="31"/>
      <c r="AE78" s="31"/>
      <c r="AF78" s="34"/>
      <c r="AG78" s="31"/>
      <c r="AH78" s="36" t="s">
        <v>1516</v>
      </c>
      <c r="AI78" s="36" t="s">
        <v>1517</v>
      </c>
      <c r="AJ78" s="36" t="s">
        <v>1518</v>
      </c>
      <c r="AK78" s="36" t="s">
        <v>1300</v>
      </c>
      <c r="AL78" s="36" t="s">
        <v>1299</v>
      </c>
      <c r="AM78" s="36" t="s">
        <v>1362</v>
      </c>
      <c r="AN78" s="36" t="s">
        <v>1363</v>
      </c>
      <c r="AO78" s="45" t="s">
        <v>1364</v>
      </c>
      <c r="AP78" s="45" t="s">
        <v>1520</v>
      </c>
      <c r="AQ78" s="45" t="s">
        <v>1366</v>
      </c>
      <c r="AR78" s="45" t="s">
        <v>1367</v>
      </c>
      <c r="AS78" s="45" t="s">
        <v>1300</v>
      </c>
      <c r="AT78" s="45" t="s">
        <v>1368</v>
      </c>
      <c r="AU78" s="45" t="s">
        <v>1369</v>
      </c>
      <c r="AV78" s="45" t="s">
        <v>1370</v>
      </c>
      <c r="AW78" s="56" t="s">
        <v>1521</v>
      </c>
    </row>
    <row r="79" spans="1:49" ht="36.65" customHeight="1">
      <c r="A79" s="31" t="s">
        <v>266</v>
      </c>
      <c r="B79" s="31" t="s">
        <v>43</v>
      </c>
      <c r="C79" s="31" t="s">
        <v>44</v>
      </c>
      <c r="D79" s="31" t="s">
        <v>192</v>
      </c>
      <c r="E79" s="32">
        <v>75</v>
      </c>
      <c r="F79" s="31" t="s">
        <v>264</v>
      </c>
      <c r="G79" s="31" t="s">
        <v>194</v>
      </c>
      <c r="H79" s="31" t="s">
        <v>195</v>
      </c>
      <c r="I79" s="31" t="s">
        <v>196</v>
      </c>
      <c r="J79" s="31" t="s">
        <v>267</v>
      </c>
      <c r="K79" s="31" t="s">
        <v>198</v>
      </c>
      <c r="L79" s="31" t="s">
        <v>1512</v>
      </c>
      <c r="M79" s="31"/>
      <c r="N79" s="31"/>
      <c r="O79" s="31" t="s">
        <v>1513</v>
      </c>
      <c r="P79" s="31" t="s">
        <v>199</v>
      </c>
      <c r="Q79" s="31" t="s">
        <v>1552</v>
      </c>
      <c r="R79" s="33">
        <v>4110864911.6002498</v>
      </c>
      <c r="S79" s="31" t="s">
        <v>1288</v>
      </c>
      <c r="T79" s="31" t="s">
        <v>1210</v>
      </c>
      <c r="U79" s="31"/>
      <c r="V79" s="31" t="s">
        <v>1515</v>
      </c>
      <c r="W79" s="31" t="s">
        <v>375</v>
      </c>
      <c r="X79" s="31" t="s">
        <v>52</v>
      </c>
      <c r="Y79" s="31" t="s">
        <v>53</v>
      </c>
      <c r="Z79" s="31" t="s">
        <v>53</v>
      </c>
      <c r="AA79" s="31" t="s">
        <v>53</v>
      </c>
      <c r="AB79" s="31" t="str">
        <f t="shared" si="2"/>
        <v>Ready with conditions</v>
      </c>
      <c r="AC79" s="31" t="str">
        <f t="shared" si="3"/>
        <v>High</v>
      </c>
      <c r="AD79" s="31"/>
      <c r="AE79" s="31"/>
      <c r="AF79" s="34"/>
      <c r="AG79" s="31"/>
      <c r="AH79" s="36" t="s">
        <v>1516</v>
      </c>
      <c r="AI79" s="36" t="s">
        <v>1517</v>
      </c>
      <c r="AJ79" s="36" t="s">
        <v>1518</v>
      </c>
      <c r="AK79" s="36" t="s">
        <v>1300</v>
      </c>
      <c r="AL79" s="36" t="s">
        <v>1299</v>
      </c>
      <c r="AM79" s="36" t="s">
        <v>1362</v>
      </c>
      <c r="AN79" s="36" t="s">
        <v>1363</v>
      </c>
      <c r="AO79" s="45" t="s">
        <v>1519</v>
      </c>
      <c r="AP79" s="45" t="s">
        <v>1520</v>
      </c>
      <c r="AQ79" s="45" t="s">
        <v>1366</v>
      </c>
      <c r="AR79" s="45" t="s">
        <v>1367</v>
      </c>
      <c r="AS79" s="45" t="s">
        <v>1300</v>
      </c>
      <c r="AT79" s="45" t="s">
        <v>1368</v>
      </c>
      <c r="AU79" s="45" t="s">
        <v>1369</v>
      </c>
      <c r="AV79" s="45" t="s">
        <v>1380</v>
      </c>
      <c r="AW79" s="56" t="s">
        <v>1521</v>
      </c>
    </row>
    <row r="80" spans="1:49" ht="36.65" customHeight="1">
      <c r="A80" s="31" t="s">
        <v>268</v>
      </c>
      <c r="B80" s="31" t="s">
        <v>43</v>
      </c>
      <c r="C80" s="31" t="s">
        <v>44</v>
      </c>
      <c r="D80" s="31" t="s">
        <v>192</v>
      </c>
      <c r="E80" s="32">
        <v>25</v>
      </c>
      <c r="F80" s="31" t="s">
        <v>269</v>
      </c>
      <c r="G80" s="31" t="s">
        <v>194</v>
      </c>
      <c r="H80" s="31" t="s">
        <v>205</v>
      </c>
      <c r="I80" s="31" t="s">
        <v>196</v>
      </c>
      <c r="J80" s="31" t="s">
        <v>270</v>
      </c>
      <c r="K80" s="31" t="s">
        <v>255</v>
      </c>
      <c r="L80" s="31" t="s">
        <v>1512</v>
      </c>
      <c r="M80" s="31"/>
      <c r="N80" s="31"/>
      <c r="O80" s="31" t="s">
        <v>1513</v>
      </c>
      <c r="P80" s="31" t="s">
        <v>199</v>
      </c>
      <c r="Q80" s="31" t="s">
        <v>1553</v>
      </c>
      <c r="R80" s="33">
        <v>263564212.66218299</v>
      </c>
      <c r="S80" s="31" t="s">
        <v>1288</v>
      </c>
      <c r="T80" s="31" t="s">
        <v>1526</v>
      </c>
      <c r="U80" s="31"/>
      <c r="V80" s="31" t="s">
        <v>1515</v>
      </c>
      <c r="W80" s="31" t="s">
        <v>375</v>
      </c>
      <c r="X80" s="31" t="s">
        <v>52</v>
      </c>
      <c r="Y80" s="31" t="s">
        <v>53</v>
      </c>
      <c r="Z80" s="31" t="s">
        <v>53</v>
      </c>
      <c r="AA80" s="31" t="s">
        <v>53</v>
      </c>
      <c r="AB80" s="31" t="str">
        <f t="shared" si="2"/>
        <v>Ready with conditions</v>
      </c>
      <c r="AC80" s="31" t="str">
        <f t="shared" si="3"/>
        <v>High</v>
      </c>
      <c r="AD80" s="31"/>
      <c r="AE80" s="31"/>
      <c r="AF80" s="34"/>
      <c r="AG80" s="31"/>
      <c r="AH80" s="36" t="s">
        <v>1516</v>
      </c>
      <c r="AI80" s="36" t="s">
        <v>1517</v>
      </c>
      <c r="AJ80" s="36" t="s">
        <v>1518</v>
      </c>
      <c r="AK80" s="36" t="s">
        <v>1300</v>
      </c>
      <c r="AL80" s="36" t="s">
        <v>1299</v>
      </c>
      <c r="AM80" s="36" t="s">
        <v>1362</v>
      </c>
      <c r="AN80" s="36" t="s">
        <v>1363</v>
      </c>
      <c r="AO80" s="45" t="s">
        <v>1364</v>
      </c>
      <c r="AP80" s="45" t="s">
        <v>1520</v>
      </c>
      <c r="AQ80" s="45" t="s">
        <v>1366</v>
      </c>
      <c r="AR80" s="45" t="s">
        <v>1367</v>
      </c>
      <c r="AS80" s="45" t="s">
        <v>1300</v>
      </c>
      <c r="AT80" s="45" t="s">
        <v>1368</v>
      </c>
      <c r="AU80" s="45" t="s">
        <v>1369</v>
      </c>
      <c r="AV80" s="45" t="s">
        <v>1370</v>
      </c>
      <c r="AW80" s="56" t="s">
        <v>1521</v>
      </c>
    </row>
    <row r="81" spans="1:49" ht="36.65" customHeight="1">
      <c r="A81" s="31" t="s">
        <v>271</v>
      </c>
      <c r="B81" s="31" t="s">
        <v>43</v>
      </c>
      <c r="C81" s="31" t="s">
        <v>44</v>
      </c>
      <c r="D81" s="31" t="s">
        <v>192</v>
      </c>
      <c r="E81" s="32">
        <v>76</v>
      </c>
      <c r="F81" s="31" t="s">
        <v>269</v>
      </c>
      <c r="G81" s="31" t="s">
        <v>194</v>
      </c>
      <c r="H81" s="31" t="s">
        <v>195</v>
      </c>
      <c r="I81" s="31" t="s">
        <v>196</v>
      </c>
      <c r="J81" s="31" t="s">
        <v>272</v>
      </c>
      <c r="K81" s="31" t="s">
        <v>198</v>
      </c>
      <c r="L81" s="31" t="s">
        <v>1512</v>
      </c>
      <c r="M81" s="31"/>
      <c r="N81" s="31"/>
      <c r="O81" s="31" t="s">
        <v>1513</v>
      </c>
      <c r="P81" s="31" t="s">
        <v>199</v>
      </c>
      <c r="Q81" s="31" t="s">
        <v>1554</v>
      </c>
      <c r="R81" s="33">
        <v>4484530487.25</v>
      </c>
      <c r="S81" s="31" t="s">
        <v>1288</v>
      </c>
      <c r="T81" s="31" t="s">
        <v>1210</v>
      </c>
      <c r="U81" s="31"/>
      <c r="V81" s="31" t="s">
        <v>1515</v>
      </c>
      <c r="W81" s="31" t="s">
        <v>375</v>
      </c>
      <c r="X81" s="31" t="s">
        <v>52</v>
      </c>
      <c r="Y81" s="31" t="s">
        <v>53</v>
      </c>
      <c r="Z81" s="31" t="s">
        <v>53</v>
      </c>
      <c r="AA81" s="31" t="s">
        <v>53</v>
      </c>
      <c r="AB81" s="31" t="str">
        <f t="shared" si="2"/>
        <v>Ready with conditions</v>
      </c>
      <c r="AC81" s="31" t="str">
        <f t="shared" si="3"/>
        <v>High</v>
      </c>
      <c r="AD81" s="31"/>
      <c r="AE81" s="31"/>
      <c r="AF81" s="34"/>
      <c r="AG81" s="31"/>
      <c r="AH81" s="36" t="s">
        <v>1516</v>
      </c>
      <c r="AI81" s="36" t="s">
        <v>1517</v>
      </c>
      <c r="AJ81" s="36" t="s">
        <v>1518</v>
      </c>
      <c r="AK81" s="36" t="s">
        <v>1300</v>
      </c>
      <c r="AL81" s="36" t="s">
        <v>1299</v>
      </c>
      <c r="AM81" s="36" t="s">
        <v>1362</v>
      </c>
      <c r="AN81" s="36" t="s">
        <v>1363</v>
      </c>
      <c r="AO81" s="45" t="s">
        <v>1519</v>
      </c>
      <c r="AP81" s="45" t="s">
        <v>1520</v>
      </c>
      <c r="AQ81" s="45" t="s">
        <v>1366</v>
      </c>
      <c r="AR81" s="45" t="s">
        <v>1367</v>
      </c>
      <c r="AS81" s="45" t="s">
        <v>1300</v>
      </c>
      <c r="AT81" s="45" t="s">
        <v>1368</v>
      </c>
      <c r="AU81" s="45" t="s">
        <v>1369</v>
      </c>
      <c r="AV81" s="45" t="s">
        <v>1380</v>
      </c>
      <c r="AW81" s="56" t="s">
        <v>1521</v>
      </c>
    </row>
    <row r="82" spans="1:49" ht="36.65" customHeight="1">
      <c r="A82" s="31" t="s">
        <v>273</v>
      </c>
      <c r="B82" s="31" t="s">
        <v>43</v>
      </c>
      <c r="C82" s="31" t="s">
        <v>44</v>
      </c>
      <c r="D82" s="31" t="s">
        <v>192</v>
      </c>
      <c r="E82" s="32">
        <v>26</v>
      </c>
      <c r="F82" s="31" t="s">
        <v>274</v>
      </c>
      <c r="G82" s="31" t="s">
        <v>194</v>
      </c>
      <c r="H82" s="31" t="s">
        <v>205</v>
      </c>
      <c r="I82" s="31" t="s">
        <v>196</v>
      </c>
      <c r="J82" s="31" t="s">
        <v>275</v>
      </c>
      <c r="K82" s="31" t="s">
        <v>276</v>
      </c>
      <c r="L82" s="31" t="s">
        <v>1512</v>
      </c>
      <c r="M82" s="31"/>
      <c r="N82" s="31"/>
      <c r="O82" s="31" t="s">
        <v>1513</v>
      </c>
      <c r="P82" s="31" t="s">
        <v>199</v>
      </c>
      <c r="Q82" s="31" t="s">
        <v>1555</v>
      </c>
      <c r="R82" s="33">
        <v>263564212.66218299</v>
      </c>
      <c r="S82" s="31" t="s">
        <v>1288</v>
      </c>
      <c r="T82" s="31" t="s">
        <v>1526</v>
      </c>
      <c r="U82" s="31"/>
      <c r="V82" s="31" t="s">
        <v>1515</v>
      </c>
      <c r="W82" s="31" t="s">
        <v>375</v>
      </c>
      <c r="X82" s="31" t="s">
        <v>52</v>
      </c>
      <c r="Y82" s="31" t="s">
        <v>53</v>
      </c>
      <c r="Z82" s="31" t="s">
        <v>53</v>
      </c>
      <c r="AA82" s="31" t="s">
        <v>53</v>
      </c>
      <c r="AB82" s="31" t="str">
        <f t="shared" si="2"/>
        <v>Ready with conditions</v>
      </c>
      <c r="AC82" s="31" t="str">
        <f t="shared" si="3"/>
        <v>High</v>
      </c>
      <c r="AD82" s="31"/>
      <c r="AE82" s="31"/>
      <c r="AF82" s="34"/>
      <c r="AG82" s="31"/>
      <c r="AH82" s="36" t="s">
        <v>1516</v>
      </c>
      <c r="AI82" s="36" t="s">
        <v>1517</v>
      </c>
      <c r="AJ82" s="36" t="s">
        <v>1518</v>
      </c>
      <c r="AK82" s="36" t="s">
        <v>1300</v>
      </c>
      <c r="AL82" s="36" t="s">
        <v>1299</v>
      </c>
      <c r="AM82" s="36" t="s">
        <v>1362</v>
      </c>
      <c r="AN82" s="36" t="s">
        <v>1363</v>
      </c>
      <c r="AO82" s="45" t="s">
        <v>1364</v>
      </c>
      <c r="AP82" s="45" t="s">
        <v>1520</v>
      </c>
      <c r="AQ82" s="45" t="s">
        <v>1366</v>
      </c>
      <c r="AR82" s="45" t="s">
        <v>1367</v>
      </c>
      <c r="AS82" s="45" t="s">
        <v>1300</v>
      </c>
      <c r="AT82" s="45" t="s">
        <v>1368</v>
      </c>
      <c r="AU82" s="45" t="s">
        <v>1369</v>
      </c>
      <c r="AV82" s="45" t="s">
        <v>1370</v>
      </c>
      <c r="AW82" s="56" t="s">
        <v>1521</v>
      </c>
    </row>
    <row r="83" spans="1:49" ht="36.65" customHeight="1">
      <c r="A83" s="31" t="s">
        <v>277</v>
      </c>
      <c r="B83" s="31" t="s">
        <v>43</v>
      </c>
      <c r="C83" s="31" t="s">
        <v>44</v>
      </c>
      <c r="D83" s="31" t="s">
        <v>192</v>
      </c>
      <c r="E83" s="32">
        <v>77</v>
      </c>
      <c r="F83" s="31" t="s">
        <v>274</v>
      </c>
      <c r="G83" s="31" t="s">
        <v>194</v>
      </c>
      <c r="H83" s="31" t="s">
        <v>195</v>
      </c>
      <c r="I83" s="31" t="s">
        <v>196</v>
      </c>
      <c r="J83" s="31" t="s">
        <v>278</v>
      </c>
      <c r="K83" s="31" t="s">
        <v>198</v>
      </c>
      <c r="L83" s="31" t="s">
        <v>1512</v>
      </c>
      <c r="M83" s="31"/>
      <c r="N83" s="31"/>
      <c r="O83" s="31" t="s">
        <v>1513</v>
      </c>
      <c r="P83" s="31" t="s">
        <v>199</v>
      </c>
      <c r="Q83" s="31" t="s">
        <v>1556</v>
      </c>
      <c r="R83" s="33">
        <v>4529828775</v>
      </c>
      <c r="S83" s="31" t="s">
        <v>1288</v>
      </c>
      <c r="T83" s="31" t="s">
        <v>1210</v>
      </c>
      <c r="U83" s="31"/>
      <c r="V83" s="31" t="s">
        <v>1515</v>
      </c>
      <c r="W83" s="31" t="s">
        <v>375</v>
      </c>
      <c r="X83" s="31" t="s">
        <v>52</v>
      </c>
      <c r="Y83" s="31" t="s">
        <v>53</v>
      </c>
      <c r="Z83" s="31" t="s">
        <v>53</v>
      </c>
      <c r="AA83" s="31" t="s">
        <v>53</v>
      </c>
      <c r="AB83" s="31" t="str">
        <f t="shared" si="2"/>
        <v>Ready with conditions</v>
      </c>
      <c r="AC83" s="31" t="str">
        <f t="shared" si="3"/>
        <v>High</v>
      </c>
      <c r="AD83" s="31"/>
      <c r="AE83" s="31"/>
      <c r="AF83" s="34"/>
      <c r="AG83" s="31"/>
      <c r="AH83" s="36" t="s">
        <v>1516</v>
      </c>
      <c r="AI83" s="36" t="s">
        <v>1517</v>
      </c>
      <c r="AJ83" s="36" t="s">
        <v>1518</v>
      </c>
      <c r="AK83" s="36" t="s">
        <v>1300</v>
      </c>
      <c r="AL83" s="36" t="s">
        <v>1299</v>
      </c>
      <c r="AM83" s="36" t="s">
        <v>1362</v>
      </c>
      <c r="AN83" s="36" t="s">
        <v>1363</v>
      </c>
      <c r="AO83" s="45" t="s">
        <v>1519</v>
      </c>
      <c r="AP83" s="45" t="s">
        <v>1520</v>
      </c>
      <c r="AQ83" s="45" t="s">
        <v>1366</v>
      </c>
      <c r="AR83" s="45" t="s">
        <v>1367</v>
      </c>
      <c r="AS83" s="45" t="s">
        <v>1300</v>
      </c>
      <c r="AT83" s="45" t="s">
        <v>1368</v>
      </c>
      <c r="AU83" s="45" t="s">
        <v>1369</v>
      </c>
      <c r="AV83" s="45" t="s">
        <v>1380</v>
      </c>
      <c r="AW83" s="56" t="s">
        <v>1521</v>
      </c>
    </row>
    <row r="84" spans="1:49" ht="36.65" customHeight="1">
      <c r="A84" s="31" t="s">
        <v>279</v>
      </c>
      <c r="B84" s="31" t="s">
        <v>43</v>
      </c>
      <c r="C84" s="31" t="s">
        <v>44</v>
      </c>
      <c r="D84" s="31" t="s">
        <v>192</v>
      </c>
      <c r="E84" s="32">
        <v>29</v>
      </c>
      <c r="F84" s="31" t="s">
        <v>280</v>
      </c>
      <c r="G84" s="31" t="s">
        <v>194</v>
      </c>
      <c r="H84" s="31" t="s">
        <v>281</v>
      </c>
      <c r="I84" s="31" t="s">
        <v>196</v>
      </c>
      <c r="J84" s="31" t="s">
        <v>282</v>
      </c>
      <c r="K84" s="31" t="s">
        <v>276</v>
      </c>
      <c r="L84" s="31" t="s">
        <v>1512</v>
      </c>
      <c r="M84" s="31"/>
      <c r="N84" s="31"/>
      <c r="O84" s="31" t="s">
        <v>1513</v>
      </c>
      <c r="P84" s="31" t="s">
        <v>199</v>
      </c>
      <c r="Q84" s="31" t="s">
        <v>1557</v>
      </c>
      <c r="R84" s="33">
        <v>5556632706.1922398</v>
      </c>
      <c r="S84" s="31" t="s">
        <v>1288</v>
      </c>
      <c r="T84" s="31" t="s">
        <v>1558</v>
      </c>
      <c r="U84" s="31"/>
      <c r="V84" s="31" t="s">
        <v>1515</v>
      </c>
      <c r="W84" s="31" t="s">
        <v>375</v>
      </c>
      <c r="X84" s="31" t="s">
        <v>52</v>
      </c>
      <c r="Y84" s="31" t="s">
        <v>53</v>
      </c>
      <c r="Z84" s="31" t="s">
        <v>53</v>
      </c>
      <c r="AA84" s="31" t="s">
        <v>53</v>
      </c>
      <c r="AB84" s="31" t="str">
        <f t="shared" si="2"/>
        <v>Ready with conditions</v>
      </c>
      <c r="AC84" s="31" t="str">
        <f t="shared" si="3"/>
        <v>High</v>
      </c>
      <c r="AD84" s="31"/>
      <c r="AE84" s="31"/>
      <c r="AF84" s="34"/>
      <c r="AG84" s="31"/>
      <c r="AH84" s="36" t="s">
        <v>1516</v>
      </c>
      <c r="AI84" s="36" t="s">
        <v>1517</v>
      </c>
      <c r="AJ84" s="36" t="s">
        <v>1518</v>
      </c>
      <c r="AK84" s="36" t="s">
        <v>1300</v>
      </c>
      <c r="AL84" s="36" t="s">
        <v>1299</v>
      </c>
      <c r="AM84" s="36" t="s">
        <v>1362</v>
      </c>
      <c r="AN84" s="36" t="s">
        <v>1363</v>
      </c>
      <c r="AO84" s="45" t="s">
        <v>1364</v>
      </c>
      <c r="AP84" s="45" t="s">
        <v>1520</v>
      </c>
      <c r="AQ84" s="45" t="s">
        <v>1366</v>
      </c>
      <c r="AR84" s="45" t="s">
        <v>1367</v>
      </c>
      <c r="AS84" s="45" t="s">
        <v>1300</v>
      </c>
      <c r="AT84" s="45" t="s">
        <v>1368</v>
      </c>
      <c r="AU84" s="45" t="s">
        <v>1369</v>
      </c>
      <c r="AV84" s="45" t="s">
        <v>1370</v>
      </c>
      <c r="AW84" s="56" t="s">
        <v>1521</v>
      </c>
    </row>
    <row r="85" spans="1:49" ht="36.65" customHeight="1">
      <c r="A85" s="31" t="s">
        <v>283</v>
      </c>
      <c r="B85" s="31" t="s">
        <v>43</v>
      </c>
      <c r="C85" s="31" t="s">
        <v>44</v>
      </c>
      <c r="D85" s="31" t="s">
        <v>192</v>
      </c>
      <c r="E85" s="32">
        <v>78</v>
      </c>
      <c r="F85" s="31" t="s">
        <v>280</v>
      </c>
      <c r="G85" s="31" t="s">
        <v>194</v>
      </c>
      <c r="H85" s="31" t="s">
        <v>195</v>
      </c>
      <c r="I85" s="31" t="s">
        <v>196</v>
      </c>
      <c r="J85" s="31" t="s">
        <v>284</v>
      </c>
      <c r="K85" s="31" t="s">
        <v>198</v>
      </c>
      <c r="L85" s="31" t="s">
        <v>1512</v>
      </c>
      <c r="M85" s="31"/>
      <c r="N85" s="31"/>
      <c r="O85" s="31" t="s">
        <v>1408</v>
      </c>
      <c r="P85" s="31" t="s">
        <v>199</v>
      </c>
      <c r="Q85" s="31" t="s">
        <v>1559</v>
      </c>
      <c r="R85" s="33">
        <v>2000000000</v>
      </c>
      <c r="S85" s="31" t="s">
        <v>1288</v>
      </c>
      <c r="T85" s="31" t="s">
        <v>1210</v>
      </c>
      <c r="U85" s="31"/>
      <c r="V85" s="31" t="s">
        <v>1515</v>
      </c>
      <c r="W85" s="31" t="s">
        <v>375</v>
      </c>
      <c r="X85" s="31" t="s">
        <v>52</v>
      </c>
      <c r="Y85" s="31" t="s">
        <v>1208</v>
      </c>
      <c r="Z85" s="31" t="s">
        <v>53</v>
      </c>
      <c r="AA85" s="31" t="s">
        <v>53</v>
      </c>
      <c r="AB85" s="31" t="str">
        <f t="shared" si="2"/>
        <v>Ready with conditions</v>
      </c>
      <c r="AC85" s="31" t="str">
        <f t="shared" si="3"/>
        <v>High</v>
      </c>
      <c r="AD85" s="31"/>
      <c r="AE85" s="31"/>
      <c r="AF85" s="34"/>
      <c r="AG85" s="31"/>
      <c r="AH85" s="36" t="s">
        <v>1516</v>
      </c>
      <c r="AI85" s="36" t="s">
        <v>1517</v>
      </c>
      <c r="AJ85" s="36" t="s">
        <v>1518</v>
      </c>
      <c r="AK85" s="36" t="s">
        <v>1299</v>
      </c>
      <c r="AL85" s="36" t="s">
        <v>1299</v>
      </c>
      <c r="AM85" s="36" t="s">
        <v>1362</v>
      </c>
      <c r="AN85" s="36" t="s">
        <v>1363</v>
      </c>
      <c r="AO85" s="45" t="s">
        <v>1519</v>
      </c>
      <c r="AP85" s="45" t="s">
        <v>1520</v>
      </c>
      <c r="AQ85" s="45" t="s">
        <v>1366</v>
      </c>
      <c r="AR85" s="45" t="s">
        <v>1367</v>
      </c>
      <c r="AS85" s="45" t="s">
        <v>1300</v>
      </c>
      <c r="AT85" s="45" t="s">
        <v>1368</v>
      </c>
      <c r="AU85" s="45" t="s">
        <v>1369</v>
      </c>
      <c r="AV85" s="45" t="s">
        <v>1380</v>
      </c>
      <c r="AW85" s="56" t="s">
        <v>1524</v>
      </c>
    </row>
    <row r="86" spans="1:49" ht="36.65" customHeight="1">
      <c r="A86" s="31" t="s">
        <v>285</v>
      </c>
      <c r="B86" s="31" t="s">
        <v>43</v>
      </c>
      <c r="C86" s="31" t="s">
        <v>44</v>
      </c>
      <c r="D86" s="31" t="s">
        <v>192</v>
      </c>
      <c r="E86" s="32">
        <v>79</v>
      </c>
      <c r="F86" s="31" t="s">
        <v>286</v>
      </c>
      <c r="G86" s="31" t="s">
        <v>194</v>
      </c>
      <c r="H86" s="31" t="s">
        <v>195</v>
      </c>
      <c r="I86" s="31" t="s">
        <v>196</v>
      </c>
      <c r="J86" s="31" t="s">
        <v>287</v>
      </c>
      <c r="K86" s="31" t="s">
        <v>198</v>
      </c>
      <c r="L86" s="31" t="s">
        <v>1512</v>
      </c>
      <c r="M86" s="31"/>
      <c r="N86" s="31"/>
      <c r="O86" s="31" t="s">
        <v>1513</v>
      </c>
      <c r="P86" s="31" t="s">
        <v>199</v>
      </c>
      <c r="Q86" s="31" t="s">
        <v>1560</v>
      </c>
      <c r="R86" s="33">
        <v>724772604</v>
      </c>
      <c r="S86" s="31" t="s">
        <v>1288</v>
      </c>
      <c r="T86" s="31" t="s">
        <v>1210</v>
      </c>
      <c r="U86" s="31"/>
      <c r="V86" s="31" t="s">
        <v>1515</v>
      </c>
      <c r="W86" s="31" t="s">
        <v>375</v>
      </c>
      <c r="X86" s="31" t="s">
        <v>52</v>
      </c>
      <c r="Y86" s="31" t="s">
        <v>53</v>
      </c>
      <c r="Z86" s="31" t="s">
        <v>53</v>
      </c>
      <c r="AA86" s="31" t="s">
        <v>53</v>
      </c>
      <c r="AB86" s="31" t="str">
        <f t="shared" si="2"/>
        <v>Ready with conditions</v>
      </c>
      <c r="AC86" s="31" t="str">
        <f t="shared" si="3"/>
        <v>High</v>
      </c>
      <c r="AD86" s="31"/>
      <c r="AE86" s="31"/>
      <c r="AF86" s="34"/>
      <c r="AG86" s="31"/>
      <c r="AH86" s="36" t="s">
        <v>1516</v>
      </c>
      <c r="AI86" s="36" t="s">
        <v>1517</v>
      </c>
      <c r="AJ86" s="36" t="s">
        <v>1518</v>
      </c>
      <c r="AK86" s="36" t="s">
        <v>1300</v>
      </c>
      <c r="AL86" s="36" t="s">
        <v>1299</v>
      </c>
      <c r="AM86" s="36" t="s">
        <v>1362</v>
      </c>
      <c r="AN86" s="36" t="s">
        <v>1363</v>
      </c>
      <c r="AO86" s="45" t="s">
        <v>1364</v>
      </c>
      <c r="AP86" s="45" t="s">
        <v>1520</v>
      </c>
      <c r="AQ86" s="45" t="s">
        <v>1366</v>
      </c>
      <c r="AR86" s="45" t="s">
        <v>1367</v>
      </c>
      <c r="AS86" s="45" t="s">
        <v>1300</v>
      </c>
      <c r="AT86" s="45" t="s">
        <v>1368</v>
      </c>
      <c r="AU86" s="45" t="s">
        <v>1369</v>
      </c>
      <c r="AV86" s="45" t="s">
        <v>1370</v>
      </c>
      <c r="AW86" s="56" t="s">
        <v>1521</v>
      </c>
    </row>
    <row r="87" spans="1:49" ht="36.65" customHeight="1">
      <c r="A87" s="31" t="s">
        <v>288</v>
      </c>
      <c r="B87" s="31" t="s">
        <v>43</v>
      </c>
      <c r="C87" s="31" t="s">
        <v>44</v>
      </c>
      <c r="D87" s="31" t="s">
        <v>192</v>
      </c>
      <c r="E87" s="32">
        <v>80</v>
      </c>
      <c r="F87" s="31" t="s">
        <v>289</v>
      </c>
      <c r="G87" s="31" t="s">
        <v>194</v>
      </c>
      <c r="H87" s="31" t="s">
        <v>205</v>
      </c>
      <c r="I87" s="31" t="s">
        <v>196</v>
      </c>
      <c r="J87" s="31" t="s">
        <v>290</v>
      </c>
      <c r="K87" s="31" t="s">
        <v>95</v>
      </c>
      <c r="L87" s="31" t="s">
        <v>1512</v>
      </c>
      <c r="M87" s="31"/>
      <c r="N87" s="31"/>
      <c r="O87" s="31" t="s">
        <v>1513</v>
      </c>
      <c r="P87" s="31" t="s">
        <v>199</v>
      </c>
      <c r="Q87" s="31" t="s">
        <v>1561</v>
      </c>
      <c r="R87" s="33">
        <v>3883783342.6571398</v>
      </c>
      <c r="S87" s="31" t="s">
        <v>1288</v>
      </c>
      <c r="T87" s="31" t="s">
        <v>1526</v>
      </c>
      <c r="U87" s="31"/>
      <c r="V87" s="31" t="s">
        <v>1515</v>
      </c>
      <c r="W87" s="31" t="s">
        <v>375</v>
      </c>
      <c r="X87" s="31" t="s">
        <v>52</v>
      </c>
      <c r="Y87" s="31" t="s">
        <v>53</v>
      </c>
      <c r="Z87" s="31" t="s">
        <v>53</v>
      </c>
      <c r="AA87" s="31" t="s">
        <v>53</v>
      </c>
      <c r="AB87" s="31" t="str">
        <f t="shared" si="2"/>
        <v>Ready with conditions</v>
      </c>
      <c r="AC87" s="31" t="str">
        <f t="shared" si="3"/>
        <v>High</v>
      </c>
      <c r="AD87" s="31"/>
      <c r="AE87" s="31"/>
      <c r="AF87" s="34"/>
      <c r="AG87" s="31"/>
      <c r="AH87" s="36" t="s">
        <v>1516</v>
      </c>
      <c r="AI87" s="36" t="s">
        <v>1517</v>
      </c>
      <c r="AJ87" s="36" t="s">
        <v>1518</v>
      </c>
      <c r="AK87" s="36" t="s">
        <v>1300</v>
      </c>
      <c r="AL87" s="36" t="s">
        <v>1299</v>
      </c>
      <c r="AM87" s="36" t="s">
        <v>1362</v>
      </c>
      <c r="AN87" s="36" t="s">
        <v>1363</v>
      </c>
      <c r="AO87" s="45" t="s">
        <v>1364</v>
      </c>
      <c r="AP87" s="45" t="s">
        <v>1520</v>
      </c>
      <c r="AQ87" s="45" t="s">
        <v>1366</v>
      </c>
      <c r="AR87" s="45" t="s">
        <v>1367</v>
      </c>
      <c r="AS87" s="45" t="s">
        <v>1300</v>
      </c>
      <c r="AT87" s="45" t="s">
        <v>1368</v>
      </c>
      <c r="AU87" s="45" t="s">
        <v>1369</v>
      </c>
      <c r="AV87" s="45" t="s">
        <v>1370</v>
      </c>
      <c r="AW87" s="56" t="s">
        <v>1521</v>
      </c>
    </row>
    <row r="88" spans="1:49" ht="36.65" customHeight="1">
      <c r="A88" s="31" t="s">
        <v>291</v>
      </c>
      <c r="B88" s="31" t="s">
        <v>43</v>
      </c>
      <c r="C88" s="31" t="s">
        <v>44</v>
      </c>
      <c r="D88" s="31" t="s">
        <v>192</v>
      </c>
      <c r="E88" s="32">
        <v>81</v>
      </c>
      <c r="F88" s="31" t="s">
        <v>292</v>
      </c>
      <c r="G88" s="31" t="s">
        <v>194</v>
      </c>
      <c r="H88" s="31" t="s">
        <v>195</v>
      </c>
      <c r="I88" s="31" t="s">
        <v>196</v>
      </c>
      <c r="J88" s="31" t="s">
        <v>293</v>
      </c>
      <c r="K88" s="31" t="s">
        <v>119</v>
      </c>
      <c r="L88" s="31" t="s">
        <v>1512</v>
      </c>
      <c r="M88" s="31"/>
      <c r="N88" s="31"/>
      <c r="O88" s="31" t="s">
        <v>1513</v>
      </c>
      <c r="P88" s="31" t="s">
        <v>199</v>
      </c>
      <c r="Q88" s="31" t="s">
        <v>1562</v>
      </c>
      <c r="R88" s="33">
        <v>317088014.25</v>
      </c>
      <c r="S88" s="31" t="s">
        <v>1288</v>
      </c>
      <c r="T88" s="31" t="s">
        <v>1210</v>
      </c>
      <c r="U88" s="31"/>
      <c r="V88" s="31" t="s">
        <v>1515</v>
      </c>
      <c r="W88" s="31" t="s">
        <v>375</v>
      </c>
      <c r="X88" s="31" t="s">
        <v>52</v>
      </c>
      <c r="Y88" s="31" t="s">
        <v>53</v>
      </c>
      <c r="Z88" s="31" t="s">
        <v>53</v>
      </c>
      <c r="AA88" s="31" t="s">
        <v>53</v>
      </c>
      <c r="AB88" s="31" t="str">
        <f t="shared" si="2"/>
        <v>Ready with conditions</v>
      </c>
      <c r="AC88" s="31" t="str">
        <f t="shared" si="3"/>
        <v>High</v>
      </c>
      <c r="AD88" s="31"/>
      <c r="AE88" s="31"/>
      <c r="AF88" s="34"/>
      <c r="AG88" s="31"/>
      <c r="AH88" s="36" t="s">
        <v>1516</v>
      </c>
      <c r="AI88" s="36" t="s">
        <v>1517</v>
      </c>
      <c r="AJ88" s="36" t="s">
        <v>1518</v>
      </c>
      <c r="AK88" s="36" t="s">
        <v>1300</v>
      </c>
      <c r="AL88" s="36" t="s">
        <v>1299</v>
      </c>
      <c r="AM88" s="36" t="s">
        <v>1362</v>
      </c>
      <c r="AN88" s="36" t="s">
        <v>1363</v>
      </c>
      <c r="AO88" s="45" t="s">
        <v>1364</v>
      </c>
      <c r="AP88" s="45" t="s">
        <v>1520</v>
      </c>
      <c r="AQ88" s="45" t="s">
        <v>1366</v>
      </c>
      <c r="AR88" s="45" t="s">
        <v>1367</v>
      </c>
      <c r="AS88" s="45" t="s">
        <v>1300</v>
      </c>
      <c r="AT88" s="45" t="s">
        <v>1368</v>
      </c>
      <c r="AU88" s="45" t="s">
        <v>1369</v>
      </c>
      <c r="AV88" s="45" t="s">
        <v>1370</v>
      </c>
      <c r="AW88" s="56" t="s">
        <v>1521</v>
      </c>
    </row>
    <row r="89" spans="1:49" ht="36.65" customHeight="1">
      <c r="A89" s="31" t="s">
        <v>294</v>
      </c>
      <c r="B89" s="31" t="s">
        <v>43</v>
      </c>
      <c r="C89" s="31" t="s">
        <v>44</v>
      </c>
      <c r="D89" s="31" t="s">
        <v>192</v>
      </c>
      <c r="E89" s="32">
        <v>33</v>
      </c>
      <c r="F89" s="31" t="s">
        <v>295</v>
      </c>
      <c r="G89" s="31" t="s">
        <v>194</v>
      </c>
      <c r="H89" s="31" t="s">
        <v>205</v>
      </c>
      <c r="I89" s="31" t="s">
        <v>196</v>
      </c>
      <c r="J89" s="31" t="s">
        <v>296</v>
      </c>
      <c r="K89" s="31" t="s">
        <v>82</v>
      </c>
      <c r="L89" s="31" t="s">
        <v>1512</v>
      </c>
      <c r="M89" s="31"/>
      <c r="N89" s="31"/>
      <c r="O89" s="31" t="s">
        <v>1513</v>
      </c>
      <c r="P89" s="31" t="s">
        <v>199</v>
      </c>
      <c r="Q89" s="31" t="s">
        <v>1563</v>
      </c>
      <c r="R89" s="33">
        <v>6808019920.9764299</v>
      </c>
      <c r="S89" s="31" t="s">
        <v>1288</v>
      </c>
      <c r="T89" s="31" t="s">
        <v>1526</v>
      </c>
      <c r="U89" s="31"/>
      <c r="V89" s="31" t="s">
        <v>1515</v>
      </c>
      <c r="W89" s="31" t="s">
        <v>375</v>
      </c>
      <c r="X89" s="31" t="s">
        <v>52</v>
      </c>
      <c r="Y89" s="31" t="s">
        <v>53</v>
      </c>
      <c r="Z89" s="31" t="s">
        <v>53</v>
      </c>
      <c r="AA89" s="31" t="s">
        <v>53</v>
      </c>
      <c r="AB89" s="31" t="str">
        <f t="shared" si="2"/>
        <v>Ready with conditions</v>
      </c>
      <c r="AC89" s="31" t="str">
        <f t="shared" si="3"/>
        <v>High</v>
      </c>
      <c r="AD89" s="31"/>
      <c r="AE89" s="31"/>
      <c r="AF89" s="34"/>
      <c r="AG89" s="31"/>
      <c r="AH89" s="36" t="s">
        <v>1516</v>
      </c>
      <c r="AI89" s="36" t="s">
        <v>1517</v>
      </c>
      <c r="AJ89" s="36" t="s">
        <v>1518</v>
      </c>
      <c r="AK89" s="36" t="s">
        <v>1300</v>
      </c>
      <c r="AL89" s="36" t="s">
        <v>1299</v>
      </c>
      <c r="AM89" s="36" t="s">
        <v>1362</v>
      </c>
      <c r="AN89" s="36" t="s">
        <v>1363</v>
      </c>
      <c r="AO89" s="45" t="s">
        <v>1364</v>
      </c>
      <c r="AP89" s="45" t="s">
        <v>1520</v>
      </c>
      <c r="AQ89" s="45" t="s">
        <v>1366</v>
      </c>
      <c r="AR89" s="45" t="s">
        <v>1367</v>
      </c>
      <c r="AS89" s="45" t="s">
        <v>1300</v>
      </c>
      <c r="AT89" s="45" t="s">
        <v>1368</v>
      </c>
      <c r="AU89" s="45" t="s">
        <v>1369</v>
      </c>
      <c r="AV89" s="45" t="s">
        <v>1370</v>
      </c>
      <c r="AW89" s="56" t="s">
        <v>1521</v>
      </c>
    </row>
    <row r="90" spans="1:49" ht="36.65" customHeight="1">
      <c r="A90" s="31" t="s">
        <v>297</v>
      </c>
      <c r="B90" s="31" t="s">
        <v>43</v>
      </c>
      <c r="C90" s="31" t="s">
        <v>44</v>
      </c>
      <c r="D90" s="31" t="s">
        <v>192</v>
      </c>
      <c r="E90" s="32">
        <v>82</v>
      </c>
      <c r="F90" s="31" t="s">
        <v>295</v>
      </c>
      <c r="G90" s="31" t="s">
        <v>194</v>
      </c>
      <c r="H90" s="31" t="s">
        <v>205</v>
      </c>
      <c r="I90" s="31" t="s">
        <v>196</v>
      </c>
      <c r="J90" s="31" t="s">
        <v>298</v>
      </c>
      <c r="K90" s="31" t="s">
        <v>276</v>
      </c>
      <c r="L90" s="31" t="s">
        <v>1512</v>
      </c>
      <c r="M90" s="31"/>
      <c r="N90" s="31"/>
      <c r="O90" s="31" t="s">
        <v>1513</v>
      </c>
      <c r="P90" s="31" t="s">
        <v>199</v>
      </c>
      <c r="Q90" s="31" t="s">
        <v>1564</v>
      </c>
      <c r="R90" s="33">
        <v>1528324472.29849</v>
      </c>
      <c r="S90" s="31" t="s">
        <v>1288</v>
      </c>
      <c r="T90" s="31" t="s">
        <v>1526</v>
      </c>
      <c r="U90" s="31"/>
      <c r="V90" s="31" t="s">
        <v>1515</v>
      </c>
      <c r="W90" s="31" t="s">
        <v>375</v>
      </c>
      <c r="X90" s="31" t="s">
        <v>52</v>
      </c>
      <c r="Y90" s="31" t="s">
        <v>53</v>
      </c>
      <c r="Z90" s="31" t="s">
        <v>53</v>
      </c>
      <c r="AA90" s="31" t="s">
        <v>53</v>
      </c>
      <c r="AB90" s="31" t="str">
        <f t="shared" si="2"/>
        <v>Ready with conditions</v>
      </c>
      <c r="AC90" s="31" t="str">
        <f t="shared" si="3"/>
        <v>High</v>
      </c>
      <c r="AD90" s="31"/>
      <c r="AE90" s="31"/>
      <c r="AF90" s="34"/>
      <c r="AG90" s="31"/>
      <c r="AH90" s="36" t="s">
        <v>1516</v>
      </c>
      <c r="AI90" s="36" t="s">
        <v>1517</v>
      </c>
      <c r="AJ90" s="36" t="s">
        <v>1518</v>
      </c>
      <c r="AK90" s="36" t="s">
        <v>1300</v>
      </c>
      <c r="AL90" s="36" t="s">
        <v>1299</v>
      </c>
      <c r="AM90" s="36" t="s">
        <v>1362</v>
      </c>
      <c r="AN90" s="36" t="s">
        <v>1363</v>
      </c>
      <c r="AO90" s="45" t="s">
        <v>1364</v>
      </c>
      <c r="AP90" s="45" t="s">
        <v>1520</v>
      </c>
      <c r="AQ90" s="45" t="s">
        <v>1366</v>
      </c>
      <c r="AR90" s="45" t="s">
        <v>1367</v>
      </c>
      <c r="AS90" s="45" t="s">
        <v>1300</v>
      </c>
      <c r="AT90" s="45" t="s">
        <v>1368</v>
      </c>
      <c r="AU90" s="45" t="s">
        <v>1369</v>
      </c>
      <c r="AV90" s="45" t="s">
        <v>1370</v>
      </c>
      <c r="AW90" s="56" t="s">
        <v>1521</v>
      </c>
    </row>
    <row r="91" spans="1:49" ht="36.65" customHeight="1">
      <c r="A91" s="31" t="s">
        <v>299</v>
      </c>
      <c r="B91" s="31" t="s">
        <v>43</v>
      </c>
      <c r="C91" s="31" t="s">
        <v>44</v>
      </c>
      <c r="D91" s="31" t="s">
        <v>192</v>
      </c>
      <c r="E91" s="32">
        <v>83</v>
      </c>
      <c r="F91" s="31" t="s">
        <v>300</v>
      </c>
      <c r="G91" s="31" t="s">
        <v>194</v>
      </c>
      <c r="H91" s="31" t="s">
        <v>281</v>
      </c>
      <c r="I91" s="31" t="s">
        <v>196</v>
      </c>
      <c r="J91" s="31" t="s">
        <v>301</v>
      </c>
      <c r="K91" s="31" t="s">
        <v>276</v>
      </c>
      <c r="L91" s="31" t="s">
        <v>1512</v>
      </c>
      <c r="M91" s="31"/>
      <c r="N91" s="31"/>
      <c r="O91" s="31" t="s">
        <v>1565</v>
      </c>
      <c r="P91" s="31" t="s">
        <v>199</v>
      </c>
      <c r="Q91" s="31" t="s">
        <v>1566</v>
      </c>
      <c r="R91" s="33">
        <v>1494843495.75</v>
      </c>
      <c r="S91" s="31" t="s">
        <v>1288</v>
      </c>
      <c r="T91" s="31" t="s">
        <v>1558</v>
      </c>
      <c r="U91" s="31"/>
      <c r="V91" s="31" t="s">
        <v>1515</v>
      </c>
      <c r="W91" s="31" t="s">
        <v>375</v>
      </c>
      <c r="X91" s="31" t="s">
        <v>52</v>
      </c>
      <c r="Y91" s="31" t="s">
        <v>1271</v>
      </c>
      <c r="Z91" s="31" t="s">
        <v>53</v>
      </c>
      <c r="AA91" s="31" t="s">
        <v>53</v>
      </c>
      <c r="AB91" s="31" t="str">
        <f t="shared" si="2"/>
        <v>Requires baseline confirmation</v>
      </c>
      <c r="AC91" s="31" t="str">
        <f t="shared" si="3"/>
        <v>High</v>
      </c>
      <c r="AD91" s="31"/>
      <c r="AE91" s="31"/>
      <c r="AF91" s="34"/>
      <c r="AG91" s="31"/>
      <c r="AH91" s="36" t="s">
        <v>1516</v>
      </c>
      <c r="AI91" s="36" t="s">
        <v>1517</v>
      </c>
      <c r="AJ91" s="36" t="s">
        <v>1518</v>
      </c>
      <c r="AK91" s="36" t="s">
        <v>1474</v>
      </c>
      <c r="AL91" s="36" t="s">
        <v>1299</v>
      </c>
      <c r="AM91" s="36" t="s">
        <v>1362</v>
      </c>
      <c r="AN91" s="36" t="s">
        <v>1363</v>
      </c>
      <c r="AO91" s="45" t="s">
        <v>1364</v>
      </c>
      <c r="AP91" s="45" t="s">
        <v>1520</v>
      </c>
      <c r="AQ91" s="45" t="s">
        <v>1366</v>
      </c>
      <c r="AR91" s="45" t="s">
        <v>1367</v>
      </c>
      <c r="AS91" s="45" t="s">
        <v>1300</v>
      </c>
      <c r="AT91" s="45" t="s">
        <v>1368</v>
      </c>
      <c r="AU91" s="45" t="s">
        <v>1369</v>
      </c>
      <c r="AV91" s="45" t="s">
        <v>1370</v>
      </c>
      <c r="AW91" s="56" t="s">
        <v>1567</v>
      </c>
    </row>
    <row r="92" spans="1:49" ht="36.65" customHeight="1">
      <c r="A92" s="31" t="s">
        <v>302</v>
      </c>
      <c r="B92" s="31" t="s">
        <v>43</v>
      </c>
      <c r="C92" s="31" t="s">
        <v>44</v>
      </c>
      <c r="D92" s="31" t="s">
        <v>192</v>
      </c>
      <c r="E92" s="32">
        <v>84</v>
      </c>
      <c r="F92" s="31" t="s">
        <v>303</v>
      </c>
      <c r="G92" s="31" t="s">
        <v>194</v>
      </c>
      <c r="H92" s="31" t="s">
        <v>281</v>
      </c>
      <c r="I92" s="31" t="s">
        <v>196</v>
      </c>
      <c r="J92" s="31" t="s">
        <v>304</v>
      </c>
      <c r="K92" s="31" t="s">
        <v>276</v>
      </c>
      <c r="L92" s="31" t="s">
        <v>1512</v>
      </c>
      <c r="M92" s="31"/>
      <c r="N92" s="31"/>
      <c r="O92" s="31" t="s">
        <v>1513</v>
      </c>
      <c r="P92" s="31" t="s">
        <v>199</v>
      </c>
      <c r="Q92" s="31" t="s">
        <v>1568</v>
      </c>
      <c r="R92" s="33">
        <v>1811931510</v>
      </c>
      <c r="S92" s="31" t="s">
        <v>1288</v>
      </c>
      <c r="T92" s="31" t="s">
        <v>1558</v>
      </c>
      <c r="U92" s="31"/>
      <c r="V92" s="31" t="s">
        <v>1515</v>
      </c>
      <c r="W92" s="31" t="s">
        <v>375</v>
      </c>
      <c r="X92" s="31" t="s">
        <v>52</v>
      </c>
      <c r="Y92" s="31" t="s">
        <v>53</v>
      </c>
      <c r="Z92" s="31" t="s">
        <v>53</v>
      </c>
      <c r="AA92" s="31" t="s">
        <v>53</v>
      </c>
      <c r="AB92" s="31" t="str">
        <f t="shared" si="2"/>
        <v>Ready with conditions</v>
      </c>
      <c r="AC92" s="31" t="str">
        <f t="shared" si="3"/>
        <v>High</v>
      </c>
      <c r="AD92" s="31"/>
      <c r="AE92" s="31"/>
      <c r="AF92" s="34"/>
      <c r="AG92" s="31"/>
      <c r="AH92" s="36" t="s">
        <v>1516</v>
      </c>
      <c r="AI92" s="36" t="s">
        <v>1517</v>
      </c>
      <c r="AJ92" s="36" t="s">
        <v>1518</v>
      </c>
      <c r="AK92" s="36" t="s">
        <v>1300</v>
      </c>
      <c r="AL92" s="36" t="s">
        <v>1299</v>
      </c>
      <c r="AM92" s="36" t="s">
        <v>1362</v>
      </c>
      <c r="AN92" s="36" t="s">
        <v>1363</v>
      </c>
      <c r="AO92" s="45" t="s">
        <v>1364</v>
      </c>
      <c r="AP92" s="45" t="s">
        <v>1520</v>
      </c>
      <c r="AQ92" s="45" t="s">
        <v>1366</v>
      </c>
      <c r="AR92" s="45" t="s">
        <v>1367</v>
      </c>
      <c r="AS92" s="45" t="s">
        <v>1300</v>
      </c>
      <c r="AT92" s="45" t="s">
        <v>1368</v>
      </c>
      <c r="AU92" s="45" t="s">
        <v>1369</v>
      </c>
      <c r="AV92" s="45" t="s">
        <v>1370</v>
      </c>
      <c r="AW92" s="56" t="s">
        <v>1521</v>
      </c>
    </row>
    <row r="93" spans="1:49" ht="36.65" customHeight="1">
      <c r="A93" s="31" t="s">
        <v>305</v>
      </c>
      <c r="B93" s="31" t="s">
        <v>43</v>
      </c>
      <c r="C93" s="31" t="s">
        <v>44</v>
      </c>
      <c r="D93" s="31" t="s">
        <v>192</v>
      </c>
      <c r="E93" s="32">
        <v>36</v>
      </c>
      <c r="F93" s="31" t="s">
        <v>306</v>
      </c>
      <c r="G93" s="31" t="s">
        <v>194</v>
      </c>
      <c r="H93" s="31" t="s">
        <v>281</v>
      </c>
      <c r="I93" s="31" t="s">
        <v>196</v>
      </c>
      <c r="J93" s="31" t="s">
        <v>307</v>
      </c>
      <c r="K93" s="31" t="s">
        <v>276</v>
      </c>
      <c r="L93" s="31" t="s">
        <v>1512</v>
      </c>
      <c r="M93" s="31"/>
      <c r="N93" s="31"/>
      <c r="O93" s="31" t="s">
        <v>1408</v>
      </c>
      <c r="P93" s="31" t="s">
        <v>199</v>
      </c>
      <c r="Q93" s="31" t="s">
        <v>1569</v>
      </c>
      <c r="R93" s="33">
        <v>21473005999.588699</v>
      </c>
      <c r="S93" s="31" t="s">
        <v>1288</v>
      </c>
      <c r="T93" s="31" t="s">
        <v>1558</v>
      </c>
      <c r="U93" s="31"/>
      <c r="V93" s="31" t="s">
        <v>1515</v>
      </c>
      <c r="W93" s="31" t="s">
        <v>375</v>
      </c>
      <c r="X93" s="31" t="s">
        <v>52</v>
      </c>
      <c r="Y93" s="31" t="s">
        <v>1208</v>
      </c>
      <c r="Z93" s="31" t="s">
        <v>53</v>
      </c>
      <c r="AA93" s="31" t="s">
        <v>53</v>
      </c>
      <c r="AB93" s="31" t="str">
        <f t="shared" si="2"/>
        <v>Ready with conditions</v>
      </c>
      <c r="AC93" s="31" t="str">
        <f t="shared" si="3"/>
        <v>High</v>
      </c>
      <c r="AD93" s="31"/>
      <c r="AE93" s="31"/>
      <c r="AF93" s="34"/>
      <c r="AG93" s="31"/>
      <c r="AH93" s="36" t="s">
        <v>1516</v>
      </c>
      <c r="AI93" s="36" t="s">
        <v>1517</v>
      </c>
      <c r="AJ93" s="36" t="s">
        <v>1518</v>
      </c>
      <c r="AK93" s="36" t="s">
        <v>1299</v>
      </c>
      <c r="AL93" s="36" t="s">
        <v>1299</v>
      </c>
      <c r="AM93" s="36" t="s">
        <v>1395</v>
      </c>
      <c r="AN93" s="36" t="s">
        <v>1363</v>
      </c>
      <c r="AO93" s="45" t="s">
        <v>1570</v>
      </c>
      <c r="AP93" s="45" t="s">
        <v>1520</v>
      </c>
      <c r="AQ93" s="45" t="s">
        <v>1571</v>
      </c>
      <c r="AR93" s="45" t="s">
        <v>1572</v>
      </c>
      <c r="AS93" s="45" t="s">
        <v>1299</v>
      </c>
      <c r="AT93" s="45" t="s">
        <v>1368</v>
      </c>
      <c r="AU93" s="45" t="s">
        <v>1369</v>
      </c>
      <c r="AV93" s="45" t="s">
        <v>1573</v>
      </c>
      <c r="AW93" s="56" t="s">
        <v>1574</v>
      </c>
    </row>
    <row r="94" spans="1:49" ht="36.65" customHeight="1">
      <c r="A94" s="31" t="s">
        <v>308</v>
      </c>
      <c r="B94" s="31" t="s">
        <v>43</v>
      </c>
      <c r="C94" s="31" t="s">
        <v>44</v>
      </c>
      <c r="D94" s="31" t="s">
        <v>192</v>
      </c>
      <c r="E94" s="32">
        <v>85</v>
      </c>
      <c r="F94" s="31" t="s">
        <v>306</v>
      </c>
      <c r="G94" s="31" t="s">
        <v>194</v>
      </c>
      <c r="H94" s="31" t="s">
        <v>281</v>
      </c>
      <c r="I94" s="31" t="s">
        <v>196</v>
      </c>
      <c r="J94" s="31" t="s">
        <v>309</v>
      </c>
      <c r="K94" s="31" t="s">
        <v>276</v>
      </c>
      <c r="L94" s="31" t="s">
        <v>1512</v>
      </c>
      <c r="M94" s="31"/>
      <c r="N94" s="31"/>
      <c r="O94" s="31" t="s">
        <v>1513</v>
      </c>
      <c r="P94" s="31" t="s">
        <v>199</v>
      </c>
      <c r="Q94" s="31" t="s">
        <v>1575</v>
      </c>
      <c r="R94" s="33">
        <v>5717984743.3674002</v>
      </c>
      <c r="S94" s="31" t="s">
        <v>1288</v>
      </c>
      <c r="T94" s="31" t="s">
        <v>1558</v>
      </c>
      <c r="U94" s="31"/>
      <c r="V94" s="31" t="s">
        <v>1515</v>
      </c>
      <c r="W94" s="31" t="s">
        <v>375</v>
      </c>
      <c r="X94" s="31" t="s">
        <v>52</v>
      </c>
      <c r="Y94" s="31" t="s">
        <v>53</v>
      </c>
      <c r="Z94" s="31" t="s">
        <v>53</v>
      </c>
      <c r="AA94" s="31" t="s">
        <v>53</v>
      </c>
      <c r="AB94" s="31" t="str">
        <f t="shared" si="2"/>
        <v>Ready with conditions</v>
      </c>
      <c r="AC94" s="31" t="str">
        <f t="shared" si="3"/>
        <v>High</v>
      </c>
      <c r="AD94" s="31"/>
      <c r="AE94" s="31"/>
      <c r="AF94" s="34"/>
      <c r="AG94" s="31"/>
      <c r="AH94" s="36" t="s">
        <v>1516</v>
      </c>
      <c r="AI94" s="36" t="s">
        <v>1517</v>
      </c>
      <c r="AJ94" s="36" t="s">
        <v>1518</v>
      </c>
      <c r="AK94" s="36" t="s">
        <v>1300</v>
      </c>
      <c r="AL94" s="36" t="s">
        <v>1299</v>
      </c>
      <c r="AM94" s="36" t="s">
        <v>1362</v>
      </c>
      <c r="AN94" s="36" t="s">
        <v>1363</v>
      </c>
      <c r="AO94" s="45" t="s">
        <v>1364</v>
      </c>
      <c r="AP94" s="45" t="s">
        <v>1520</v>
      </c>
      <c r="AQ94" s="45" t="s">
        <v>1366</v>
      </c>
      <c r="AR94" s="45" t="s">
        <v>1367</v>
      </c>
      <c r="AS94" s="45" t="s">
        <v>1300</v>
      </c>
      <c r="AT94" s="45" t="s">
        <v>1368</v>
      </c>
      <c r="AU94" s="45" t="s">
        <v>1369</v>
      </c>
      <c r="AV94" s="45" t="s">
        <v>1370</v>
      </c>
      <c r="AW94" s="56" t="s">
        <v>1521</v>
      </c>
    </row>
    <row r="95" spans="1:49" ht="36.65" customHeight="1">
      <c r="A95" s="31" t="s">
        <v>310</v>
      </c>
      <c r="B95" s="31" t="s">
        <v>43</v>
      </c>
      <c r="C95" s="31" t="s">
        <v>44</v>
      </c>
      <c r="D95" s="31" t="s">
        <v>192</v>
      </c>
      <c r="E95" s="32">
        <v>86</v>
      </c>
      <c r="F95" s="31" t="s">
        <v>311</v>
      </c>
      <c r="G95" s="31" t="s">
        <v>194</v>
      </c>
      <c r="H95" s="31" t="s">
        <v>205</v>
      </c>
      <c r="I95" s="31" t="s">
        <v>196</v>
      </c>
      <c r="J95" s="31" t="s">
        <v>312</v>
      </c>
      <c r="K95" s="31" t="s">
        <v>255</v>
      </c>
      <c r="L95" s="31" t="s">
        <v>1512</v>
      </c>
      <c r="M95" s="31"/>
      <c r="N95" s="31"/>
      <c r="O95" s="31" t="s">
        <v>1513</v>
      </c>
      <c r="P95" s="31" t="s">
        <v>199</v>
      </c>
      <c r="Q95" s="31" t="s">
        <v>1576</v>
      </c>
      <c r="R95" s="33">
        <v>135894863.25</v>
      </c>
      <c r="S95" s="31" t="s">
        <v>1288</v>
      </c>
      <c r="T95" s="31" t="s">
        <v>1526</v>
      </c>
      <c r="U95" s="31"/>
      <c r="V95" s="31" t="s">
        <v>1515</v>
      </c>
      <c r="W95" s="31" t="s">
        <v>375</v>
      </c>
      <c r="X95" s="31" t="s">
        <v>52</v>
      </c>
      <c r="Y95" s="31" t="s">
        <v>53</v>
      </c>
      <c r="Z95" s="31" t="s">
        <v>53</v>
      </c>
      <c r="AA95" s="31" t="s">
        <v>53</v>
      </c>
      <c r="AB95" s="31" t="str">
        <f t="shared" si="2"/>
        <v>Ready with conditions</v>
      </c>
      <c r="AC95" s="31" t="str">
        <f t="shared" si="3"/>
        <v>High</v>
      </c>
      <c r="AD95" s="31"/>
      <c r="AE95" s="31"/>
      <c r="AF95" s="34"/>
      <c r="AG95" s="31"/>
      <c r="AH95" s="36" t="s">
        <v>1516</v>
      </c>
      <c r="AI95" s="36" t="s">
        <v>1517</v>
      </c>
      <c r="AJ95" s="36" t="s">
        <v>1518</v>
      </c>
      <c r="AK95" s="36" t="s">
        <v>1300</v>
      </c>
      <c r="AL95" s="36" t="s">
        <v>1299</v>
      </c>
      <c r="AM95" s="36" t="s">
        <v>1362</v>
      </c>
      <c r="AN95" s="36" t="s">
        <v>1363</v>
      </c>
      <c r="AO95" s="45" t="s">
        <v>1364</v>
      </c>
      <c r="AP95" s="45" t="s">
        <v>1520</v>
      </c>
      <c r="AQ95" s="45" t="s">
        <v>1366</v>
      </c>
      <c r="AR95" s="45" t="s">
        <v>1367</v>
      </c>
      <c r="AS95" s="45" t="s">
        <v>1300</v>
      </c>
      <c r="AT95" s="45" t="s">
        <v>1368</v>
      </c>
      <c r="AU95" s="45" t="s">
        <v>1369</v>
      </c>
      <c r="AV95" s="45" t="s">
        <v>1370</v>
      </c>
      <c r="AW95" s="56" t="s">
        <v>1521</v>
      </c>
    </row>
    <row r="96" spans="1:49" ht="36.65" customHeight="1">
      <c r="A96" s="31" t="s">
        <v>313</v>
      </c>
      <c r="B96" s="31" t="s">
        <v>43</v>
      </c>
      <c r="C96" s="31" t="s">
        <v>44</v>
      </c>
      <c r="D96" s="31" t="s">
        <v>192</v>
      </c>
      <c r="E96" s="32">
        <v>87</v>
      </c>
      <c r="F96" s="31" t="s">
        <v>314</v>
      </c>
      <c r="G96" s="31" t="s">
        <v>194</v>
      </c>
      <c r="H96" s="31" t="s">
        <v>205</v>
      </c>
      <c r="I96" s="31" t="s">
        <v>196</v>
      </c>
      <c r="J96" s="31" t="s">
        <v>315</v>
      </c>
      <c r="K96" s="31" t="s">
        <v>255</v>
      </c>
      <c r="L96" s="31" t="s">
        <v>1512</v>
      </c>
      <c r="M96" s="31"/>
      <c r="N96" s="31"/>
      <c r="O96" s="31" t="s">
        <v>1513</v>
      </c>
      <c r="P96" s="31" t="s">
        <v>199</v>
      </c>
      <c r="Q96" s="31" t="s">
        <v>1577</v>
      </c>
      <c r="R96" s="33">
        <v>452982877.5</v>
      </c>
      <c r="S96" s="31" t="s">
        <v>1288</v>
      </c>
      <c r="T96" s="31" t="s">
        <v>1526</v>
      </c>
      <c r="U96" s="31"/>
      <c r="V96" s="31" t="s">
        <v>1515</v>
      </c>
      <c r="W96" s="31" t="s">
        <v>375</v>
      </c>
      <c r="X96" s="31" t="s">
        <v>52</v>
      </c>
      <c r="Y96" s="31" t="s">
        <v>53</v>
      </c>
      <c r="Z96" s="31" t="s">
        <v>53</v>
      </c>
      <c r="AA96" s="31" t="s">
        <v>53</v>
      </c>
      <c r="AB96" s="31" t="str">
        <f t="shared" si="2"/>
        <v>Ready with conditions</v>
      </c>
      <c r="AC96" s="31" t="str">
        <f t="shared" si="3"/>
        <v>High</v>
      </c>
      <c r="AD96" s="31"/>
      <c r="AE96" s="31"/>
      <c r="AF96" s="34"/>
      <c r="AG96" s="31"/>
      <c r="AH96" s="36" t="s">
        <v>1516</v>
      </c>
      <c r="AI96" s="36" t="s">
        <v>1517</v>
      </c>
      <c r="AJ96" s="36" t="s">
        <v>1518</v>
      </c>
      <c r="AK96" s="36" t="s">
        <v>1300</v>
      </c>
      <c r="AL96" s="36" t="s">
        <v>1299</v>
      </c>
      <c r="AM96" s="36" t="s">
        <v>1362</v>
      </c>
      <c r="AN96" s="36" t="s">
        <v>1363</v>
      </c>
      <c r="AO96" s="45" t="s">
        <v>1364</v>
      </c>
      <c r="AP96" s="45" t="s">
        <v>1520</v>
      </c>
      <c r="AQ96" s="45" t="s">
        <v>1366</v>
      </c>
      <c r="AR96" s="45" t="s">
        <v>1367</v>
      </c>
      <c r="AS96" s="45" t="s">
        <v>1300</v>
      </c>
      <c r="AT96" s="45" t="s">
        <v>1368</v>
      </c>
      <c r="AU96" s="45" t="s">
        <v>1369</v>
      </c>
      <c r="AV96" s="45" t="s">
        <v>1370</v>
      </c>
      <c r="AW96" s="56" t="s">
        <v>1521</v>
      </c>
    </row>
    <row r="97" spans="1:49" ht="36.65" customHeight="1">
      <c r="A97" s="31" t="s">
        <v>316</v>
      </c>
      <c r="B97" s="31" t="s">
        <v>43</v>
      </c>
      <c r="C97" s="31" t="s">
        <v>44</v>
      </c>
      <c r="D97" s="31" t="s">
        <v>192</v>
      </c>
      <c r="E97" s="32">
        <v>88</v>
      </c>
      <c r="F97" s="31" t="s">
        <v>317</v>
      </c>
      <c r="G97" s="31" t="s">
        <v>194</v>
      </c>
      <c r="H97" s="31" t="s">
        <v>195</v>
      </c>
      <c r="I97" s="31" t="s">
        <v>196</v>
      </c>
      <c r="J97" s="31" t="s">
        <v>318</v>
      </c>
      <c r="K97" s="31" t="s">
        <v>255</v>
      </c>
      <c r="L97" s="31" t="s">
        <v>1512</v>
      </c>
      <c r="M97" s="31"/>
      <c r="N97" s="31"/>
      <c r="O97" s="31" t="s">
        <v>1513</v>
      </c>
      <c r="P97" s="31" t="s">
        <v>199</v>
      </c>
      <c r="Q97" s="31" t="s">
        <v>1578</v>
      </c>
      <c r="R97" s="33">
        <v>452982877.5</v>
      </c>
      <c r="S97" s="31" t="s">
        <v>1288</v>
      </c>
      <c r="T97" s="31" t="s">
        <v>1210</v>
      </c>
      <c r="U97" s="31"/>
      <c r="V97" s="31" t="s">
        <v>1515</v>
      </c>
      <c r="W97" s="31" t="s">
        <v>375</v>
      </c>
      <c r="X97" s="31" t="s">
        <v>52</v>
      </c>
      <c r="Y97" s="31" t="s">
        <v>53</v>
      </c>
      <c r="Z97" s="31" t="s">
        <v>53</v>
      </c>
      <c r="AA97" s="31" t="s">
        <v>53</v>
      </c>
      <c r="AB97" s="31" t="str">
        <f t="shared" si="2"/>
        <v>Ready with conditions</v>
      </c>
      <c r="AC97" s="31" t="str">
        <f t="shared" si="3"/>
        <v>High</v>
      </c>
      <c r="AD97" s="31"/>
      <c r="AE97" s="31"/>
      <c r="AF97" s="34"/>
      <c r="AG97" s="31"/>
      <c r="AH97" s="36" t="s">
        <v>1516</v>
      </c>
      <c r="AI97" s="36" t="s">
        <v>1517</v>
      </c>
      <c r="AJ97" s="36" t="s">
        <v>1518</v>
      </c>
      <c r="AK97" s="36" t="s">
        <v>1300</v>
      </c>
      <c r="AL97" s="36" t="s">
        <v>1299</v>
      </c>
      <c r="AM97" s="36" t="s">
        <v>1362</v>
      </c>
      <c r="AN97" s="36" t="s">
        <v>1363</v>
      </c>
      <c r="AO97" s="45" t="s">
        <v>1519</v>
      </c>
      <c r="AP97" s="45" t="s">
        <v>1520</v>
      </c>
      <c r="AQ97" s="45" t="s">
        <v>1366</v>
      </c>
      <c r="AR97" s="45" t="s">
        <v>1367</v>
      </c>
      <c r="AS97" s="45" t="s">
        <v>1300</v>
      </c>
      <c r="AT97" s="45" t="s">
        <v>1368</v>
      </c>
      <c r="AU97" s="45" t="s">
        <v>1369</v>
      </c>
      <c r="AV97" s="45" t="s">
        <v>1380</v>
      </c>
      <c r="AW97" s="56" t="s">
        <v>1521</v>
      </c>
    </row>
    <row r="98" spans="1:49" ht="36.65" customHeight="1">
      <c r="A98" s="31" t="s">
        <v>319</v>
      </c>
      <c r="B98" s="31" t="s">
        <v>43</v>
      </c>
      <c r="C98" s="31" t="s">
        <v>44</v>
      </c>
      <c r="D98" s="31" t="s">
        <v>192</v>
      </c>
      <c r="E98" s="32">
        <v>89</v>
      </c>
      <c r="F98" s="31" t="s">
        <v>320</v>
      </c>
      <c r="G98" s="31" t="s">
        <v>194</v>
      </c>
      <c r="H98" s="31" t="s">
        <v>195</v>
      </c>
      <c r="I98" s="31" t="s">
        <v>196</v>
      </c>
      <c r="J98" s="31" t="s">
        <v>321</v>
      </c>
      <c r="K98" s="31" t="s">
        <v>255</v>
      </c>
      <c r="L98" s="31" t="s">
        <v>1512</v>
      </c>
      <c r="M98" s="31"/>
      <c r="N98" s="31"/>
      <c r="O98" s="31" t="s">
        <v>1513</v>
      </c>
      <c r="P98" s="31" t="s">
        <v>199</v>
      </c>
      <c r="Q98" s="31" t="s">
        <v>1579</v>
      </c>
      <c r="R98" s="33">
        <v>1608089215.125</v>
      </c>
      <c r="S98" s="31" t="s">
        <v>1288</v>
      </c>
      <c r="T98" s="31" t="s">
        <v>1210</v>
      </c>
      <c r="U98" s="31"/>
      <c r="V98" s="31" t="s">
        <v>1515</v>
      </c>
      <c r="W98" s="31" t="s">
        <v>375</v>
      </c>
      <c r="X98" s="31" t="s">
        <v>52</v>
      </c>
      <c r="Y98" s="31" t="s">
        <v>53</v>
      </c>
      <c r="Z98" s="31" t="s">
        <v>53</v>
      </c>
      <c r="AA98" s="31" t="s">
        <v>53</v>
      </c>
      <c r="AB98" s="31" t="str">
        <f t="shared" si="2"/>
        <v>Ready with conditions</v>
      </c>
      <c r="AC98" s="31" t="str">
        <f t="shared" si="3"/>
        <v>High</v>
      </c>
      <c r="AD98" s="31"/>
      <c r="AE98" s="31"/>
      <c r="AF98" s="34"/>
      <c r="AG98" s="31"/>
      <c r="AH98" s="36" t="s">
        <v>1516</v>
      </c>
      <c r="AI98" s="36" t="s">
        <v>1517</v>
      </c>
      <c r="AJ98" s="36" t="s">
        <v>1518</v>
      </c>
      <c r="AK98" s="36" t="s">
        <v>1300</v>
      </c>
      <c r="AL98" s="36" t="s">
        <v>1299</v>
      </c>
      <c r="AM98" s="36" t="s">
        <v>1362</v>
      </c>
      <c r="AN98" s="36" t="s">
        <v>1363</v>
      </c>
      <c r="AO98" s="45" t="s">
        <v>1364</v>
      </c>
      <c r="AP98" s="45" t="s">
        <v>1520</v>
      </c>
      <c r="AQ98" s="45" t="s">
        <v>1533</v>
      </c>
      <c r="AR98" s="45" t="s">
        <v>1367</v>
      </c>
      <c r="AS98" s="45" t="s">
        <v>1300</v>
      </c>
      <c r="AT98" s="45" t="s">
        <v>1368</v>
      </c>
      <c r="AU98" s="45" t="s">
        <v>1369</v>
      </c>
      <c r="AV98" s="45" t="s">
        <v>1391</v>
      </c>
      <c r="AW98" s="56" t="s">
        <v>1521</v>
      </c>
    </row>
    <row r="99" spans="1:49" ht="36.65" customHeight="1">
      <c r="A99" s="31" t="s">
        <v>322</v>
      </c>
      <c r="B99" s="31" t="s">
        <v>43</v>
      </c>
      <c r="C99" s="31" t="s">
        <v>44</v>
      </c>
      <c r="D99" s="31" t="s">
        <v>192</v>
      </c>
      <c r="E99" s="32">
        <v>90</v>
      </c>
      <c r="F99" s="31" t="s">
        <v>323</v>
      </c>
      <c r="G99" s="31" t="s">
        <v>194</v>
      </c>
      <c r="H99" s="31" t="s">
        <v>205</v>
      </c>
      <c r="I99" s="31" t="s">
        <v>196</v>
      </c>
      <c r="J99" s="31" t="s">
        <v>324</v>
      </c>
      <c r="K99" s="31" t="s">
        <v>82</v>
      </c>
      <c r="L99" s="31" t="s">
        <v>1512</v>
      </c>
      <c r="M99" s="31"/>
      <c r="N99" s="31"/>
      <c r="O99" s="31" t="s">
        <v>1513</v>
      </c>
      <c r="P99" s="31" t="s">
        <v>199</v>
      </c>
      <c r="Q99" s="31" t="s">
        <v>1580</v>
      </c>
      <c r="R99" s="33">
        <v>1358948628.8699999</v>
      </c>
      <c r="S99" s="31" t="s">
        <v>1288</v>
      </c>
      <c r="T99" s="31" t="s">
        <v>1526</v>
      </c>
      <c r="U99" s="31"/>
      <c r="V99" s="31" t="s">
        <v>1515</v>
      </c>
      <c r="W99" s="31" t="s">
        <v>375</v>
      </c>
      <c r="X99" s="31" t="s">
        <v>52</v>
      </c>
      <c r="Y99" s="31" t="s">
        <v>53</v>
      </c>
      <c r="Z99" s="31" t="s">
        <v>53</v>
      </c>
      <c r="AA99" s="31" t="s">
        <v>53</v>
      </c>
      <c r="AB99" s="31" t="str">
        <f t="shared" si="2"/>
        <v>Ready with conditions</v>
      </c>
      <c r="AC99" s="31" t="str">
        <f t="shared" si="3"/>
        <v>High</v>
      </c>
      <c r="AD99" s="31"/>
      <c r="AE99" s="31"/>
      <c r="AF99" s="34"/>
      <c r="AG99" s="31"/>
      <c r="AH99" s="36" t="s">
        <v>1516</v>
      </c>
      <c r="AI99" s="36" t="s">
        <v>1517</v>
      </c>
      <c r="AJ99" s="36" t="s">
        <v>1518</v>
      </c>
      <c r="AK99" s="36" t="s">
        <v>1300</v>
      </c>
      <c r="AL99" s="36" t="s">
        <v>1299</v>
      </c>
      <c r="AM99" s="36" t="s">
        <v>1362</v>
      </c>
      <c r="AN99" s="36" t="s">
        <v>1363</v>
      </c>
      <c r="AO99" s="45" t="s">
        <v>1364</v>
      </c>
      <c r="AP99" s="45" t="s">
        <v>1520</v>
      </c>
      <c r="AQ99" s="45" t="s">
        <v>1366</v>
      </c>
      <c r="AR99" s="45" t="s">
        <v>1367</v>
      </c>
      <c r="AS99" s="45" t="s">
        <v>1300</v>
      </c>
      <c r="AT99" s="45" t="s">
        <v>1368</v>
      </c>
      <c r="AU99" s="45" t="s">
        <v>1369</v>
      </c>
      <c r="AV99" s="45" t="s">
        <v>1370</v>
      </c>
      <c r="AW99" s="56" t="s">
        <v>1521</v>
      </c>
    </row>
    <row r="100" spans="1:49" ht="36.65" customHeight="1">
      <c r="A100" s="31" t="s">
        <v>325</v>
      </c>
      <c r="B100" s="31" t="s">
        <v>43</v>
      </c>
      <c r="C100" s="31" t="s">
        <v>44</v>
      </c>
      <c r="D100" s="31" t="s">
        <v>192</v>
      </c>
      <c r="E100" s="32">
        <v>93</v>
      </c>
      <c r="F100" s="31" t="s">
        <v>326</v>
      </c>
      <c r="G100" s="31" t="s">
        <v>194</v>
      </c>
      <c r="H100" s="31" t="s">
        <v>205</v>
      </c>
      <c r="I100" s="31" t="s">
        <v>196</v>
      </c>
      <c r="J100" s="31" t="s">
        <v>327</v>
      </c>
      <c r="K100" s="31" t="s">
        <v>255</v>
      </c>
      <c r="L100" s="31" t="s">
        <v>1512</v>
      </c>
      <c r="M100" s="31"/>
      <c r="N100" s="31"/>
      <c r="O100" s="31" t="s">
        <v>1513</v>
      </c>
      <c r="P100" s="31" t="s">
        <v>199</v>
      </c>
      <c r="Q100" s="31" t="s">
        <v>1581</v>
      </c>
      <c r="R100" s="33">
        <v>13453591461.75</v>
      </c>
      <c r="S100" s="31" t="s">
        <v>1288</v>
      </c>
      <c r="T100" s="31" t="s">
        <v>1526</v>
      </c>
      <c r="U100" s="31"/>
      <c r="V100" s="31" t="s">
        <v>1515</v>
      </c>
      <c r="W100" s="31" t="s">
        <v>375</v>
      </c>
      <c r="X100" s="31" t="s">
        <v>52</v>
      </c>
      <c r="Y100" s="31" t="s">
        <v>53</v>
      </c>
      <c r="Z100" s="31" t="s">
        <v>53</v>
      </c>
      <c r="AA100" s="31" t="s">
        <v>53</v>
      </c>
      <c r="AB100" s="31" t="str">
        <f t="shared" si="2"/>
        <v>Ready with conditions</v>
      </c>
      <c r="AC100" s="31" t="str">
        <f t="shared" si="3"/>
        <v>High</v>
      </c>
      <c r="AD100" s="31"/>
      <c r="AE100" s="31"/>
      <c r="AF100" s="34"/>
      <c r="AG100" s="31"/>
      <c r="AH100" s="36" t="s">
        <v>1516</v>
      </c>
      <c r="AI100" s="36" t="s">
        <v>1517</v>
      </c>
      <c r="AJ100" s="36" t="s">
        <v>1518</v>
      </c>
      <c r="AK100" s="36" t="s">
        <v>1300</v>
      </c>
      <c r="AL100" s="36" t="s">
        <v>1299</v>
      </c>
      <c r="AM100" s="36" t="s">
        <v>1362</v>
      </c>
      <c r="AN100" s="36" t="s">
        <v>1363</v>
      </c>
      <c r="AO100" s="45" t="s">
        <v>1364</v>
      </c>
      <c r="AP100" s="45" t="s">
        <v>1520</v>
      </c>
      <c r="AQ100" s="45" t="s">
        <v>1366</v>
      </c>
      <c r="AR100" s="45" t="s">
        <v>1367</v>
      </c>
      <c r="AS100" s="45" t="s">
        <v>1300</v>
      </c>
      <c r="AT100" s="45" t="s">
        <v>1368</v>
      </c>
      <c r="AU100" s="45" t="s">
        <v>1369</v>
      </c>
      <c r="AV100" s="45" t="s">
        <v>1370</v>
      </c>
      <c r="AW100" s="56" t="s">
        <v>1521</v>
      </c>
    </row>
    <row r="101" spans="1:49" ht="36.65" customHeight="1">
      <c r="A101" s="31" t="s">
        <v>328</v>
      </c>
      <c r="B101" s="31" t="s">
        <v>43</v>
      </c>
      <c r="C101" s="31" t="s">
        <v>44</v>
      </c>
      <c r="D101" s="31" t="s">
        <v>192</v>
      </c>
      <c r="E101" s="32">
        <v>105</v>
      </c>
      <c r="F101" s="31" t="s">
        <v>329</v>
      </c>
      <c r="G101" s="31" t="s">
        <v>194</v>
      </c>
      <c r="H101" s="31" t="s">
        <v>205</v>
      </c>
      <c r="I101" s="31" t="s">
        <v>196</v>
      </c>
      <c r="J101" s="31" t="s">
        <v>330</v>
      </c>
      <c r="K101" s="31" t="s">
        <v>255</v>
      </c>
      <c r="L101" s="31" t="s">
        <v>1512</v>
      </c>
      <c r="M101" s="31"/>
      <c r="N101" s="31"/>
      <c r="O101" s="31" t="s">
        <v>1513</v>
      </c>
      <c r="P101" s="31" t="s">
        <v>199</v>
      </c>
      <c r="Q101" s="31" t="s">
        <v>1582</v>
      </c>
      <c r="R101" s="33">
        <v>679474316.25</v>
      </c>
      <c r="S101" s="31" t="s">
        <v>1288</v>
      </c>
      <c r="T101" s="31" t="s">
        <v>1526</v>
      </c>
      <c r="U101" s="31"/>
      <c r="V101" s="31" t="s">
        <v>1515</v>
      </c>
      <c r="W101" s="31" t="s">
        <v>375</v>
      </c>
      <c r="X101" s="31" t="s">
        <v>52</v>
      </c>
      <c r="Y101" s="31" t="s">
        <v>53</v>
      </c>
      <c r="Z101" s="31" t="s">
        <v>53</v>
      </c>
      <c r="AA101" s="31" t="s">
        <v>53</v>
      </c>
      <c r="AB101" s="31" t="str">
        <f t="shared" si="2"/>
        <v>Ready with conditions</v>
      </c>
      <c r="AC101" s="31" t="str">
        <f t="shared" si="3"/>
        <v>High</v>
      </c>
      <c r="AD101" s="31"/>
      <c r="AE101" s="31"/>
      <c r="AF101" s="34"/>
      <c r="AG101" s="31"/>
      <c r="AH101" s="36" t="s">
        <v>1516</v>
      </c>
      <c r="AI101" s="36" t="s">
        <v>1517</v>
      </c>
      <c r="AJ101" s="36" t="s">
        <v>1518</v>
      </c>
      <c r="AK101" s="36" t="s">
        <v>1300</v>
      </c>
      <c r="AL101" s="36" t="s">
        <v>1299</v>
      </c>
      <c r="AM101" s="36" t="s">
        <v>1362</v>
      </c>
      <c r="AN101" s="36" t="s">
        <v>1363</v>
      </c>
      <c r="AO101" s="45" t="s">
        <v>1364</v>
      </c>
      <c r="AP101" s="45" t="s">
        <v>1520</v>
      </c>
      <c r="AQ101" s="45" t="s">
        <v>1366</v>
      </c>
      <c r="AR101" s="45" t="s">
        <v>1367</v>
      </c>
      <c r="AS101" s="45" t="s">
        <v>1300</v>
      </c>
      <c r="AT101" s="45" t="s">
        <v>1368</v>
      </c>
      <c r="AU101" s="45" t="s">
        <v>1369</v>
      </c>
      <c r="AV101" s="45" t="s">
        <v>1370</v>
      </c>
      <c r="AW101" s="56" t="s">
        <v>1521</v>
      </c>
    </row>
    <row r="102" spans="1:49" ht="36.65" customHeight="1">
      <c r="A102" s="31" t="s">
        <v>331</v>
      </c>
      <c r="B102" s="31" t="s">
        <v>43</v>
      </c>
      <c r="C102" s="31" t="s">
        <v>44</v>
      </c>
      <c r="D102" s="31" t="s">
        <v>192</v>
      </c>
      <c r="E102" s="32">
        <v>108</v>
      </c>
      <c r="F102" s="31" t="s">
        <v>332</v>
      </c>
      <c r="G102" s="31" t="s">
        <v>194</v>
      </c>
      <c r="H102" s="31" t="s">
        <v>205</v>
      </c>
      <c r="I102" s="31" t="s">
        <v>196</v>
      </c>
      <c r="J102" s="31" t="s">
        <v>333</v>
      </c>
      <c r="K102" s="31" t="s">
        <v>276</v>
      </c>
      <c r="L102" s="31" t="s">
        <v>1512</v>
      </c>
      <c r="M102" s="31"/>
      <c r="N102" s="31"/>
      <c r="O102" s="31" t="s">
        <v>1513</v>
      </c>
      <c r="P102" s="31" t="s">
        <v>199</v>
      </c>
      <c r="Q102" s="31" t="s">
        <v>1583</v>
      </c>
      <c r="R102" s="33">
        <v>3494292170.9777899</v>
      </c>
      <c r="S102" s="31" t="s">
        <v>1288</v>
      </c>
      <c r="T102" s="31" t="s">
        <v>1526</v>
      </c>
      <c r="U102" s="31"/>
      <c r="V102" s="31" t="s">
        <v>1515</v>
      </c>
      <c r="W102" s="31" t="s">
        <v>375</v>
      </c>
      <c r="X102" s="31" t="s">
        <v>52</v>
      </c>
      <c r="Y102" s="31" t="s">
        <v>53</v>
      </c>
      <c r="Z102" s="31" t="s">
        <v>53</v>
      </c>
      <c r="AA102" s="31" t="s">
        <v>53</v>
      </c>
      <c r="AB102" s="31" t="str">
        <f t="shared" si="2"/>
        <v>Ready with conditions</v>
      </c>
      <c r="AC102" s="31" t="str">
        <f t="shared" si="3"/>
        <v>High</v>
      </c>
      <c r="AD102" s="31"/>
      <c r="AE102" s="31"/>
      <c r="AF102" s="34"/>
      <c r="AG102" s="31"/>
      <c r="AH102" s="36" t="s">
        <v>1516</v>
      </c>
      <c r="AI102" s="36" t="s">
        <v>1517</v>
      </c>
      <c r="AJ102" s="36" t="s">
        <v>1518</v>
      </c>
      <c r="AK102" s="36" t="s">
        <v>1300</v>
      </c>
      <c r="AL102" s="36" t="s">
        <v>1299</v>
      </c>
      <c r="AM102" s="36" t="s">
        <v>1362</v>
      </c>
      <c r="AN102" s="36" t="s">
        <v>1363</v>
      </c>
      <c r="AO102" s="45" t="s">
        <v>1364</v>
      </c>
      <c r="AP102" s="45" t="s">
        <v>1520</v>
      </c>
      <c r="AQ102" s="45" t="s">
        <v>1366</v>
      </c>
      <c r="AR102" s="45" t="s">
        <v>1367</v>
      </c>
      <c r="AS102" s="45" t="s">
        <v>1300</v>
      </c>
      <c r="AT102" s="45" t="s">
        <v>1368</v>
      </c>
      <c r="AU102" s="45" t="s">
        <v>1369</v>
      </c>
      <c r="AV102" s="45" t="s">
        <v>1370</v>
      </c>
      <c r="AW102" s="56" t="s">
        <v>1521</v>
      </c>
    </row>
    <row r="103" spans="1:49" ht="36.65" customHeight="1">
      <c r="A103" s="31" t="s">
        <v>334</v>
      </c>
      <c r="B103" s="31" t="s">
        <v>43</v>
      </c>
      <c r="C103" s="31" t="s">
        <v>44</v>
      </c>
      <c r="D103" s="31" t="s">
        <v>192</v>
      </c>
      <c r="E103" s="32">
        <v>109</v>
      </c>
      <c r="F103" s="31" t="s">
        <v>335</v>
      </c>
      <c r="G103" s="31" t="s">
        <v>194</v>
      </c>
      <c r="H103" s="31" t="s">
        <v>205</v>
      </c>
      <c r="I103" s="31" t="s">
        <v>196</v>
      </c>
      <c r="J103" s="31" t="s">
        <v>336</v>
      </c>
      <c r="K103" s="31" t="s">
        <v>82</v>
      </c>
      <c r="L103" s="31" t="s">
        <v>1512</v>
      </c>
      <c r="M103" s="31"/>
      <c r="N103" s="31"/>
      <c r="O103" s="31" t="s">
        <v>1513</v>
      </c>
      <c r="P103" s="31" t="s">
        <v>199</v>
      </c>
      <c r="Q103" s="31" t="s">
        <v>1584</v>
      </c>
      <c r="R103" s="33">
        <v>18470925278.9002</v>
      </c>
      <c r="S103" s="31" t="s">
        <v>1288</v>
      </c>
      <c r="T103" s="31" t="s">
        <v>1526</v>
      </c>
      <c r="U103" s="31"/>
      <c r="V103" s="31" t="s">
        <v>1515</v>
      </c>
      <c r="W103" s="31" t="s">
        <v>375</v>
      </c>
      <c r="X103" s="31" t="s">
        <v>52</v>
      </c>
      <c r="Y103" s="31" t="s">
        <v>53</v>
      </c>
      <c r="Z103" s="31" t="s">
        <v>53</v>
      </c>
      <c r="AA103" s="31" t="s">
        <v>53</v>
      </c>
      <c r="AB103" s="31" t="str">
        <f t="shared" si="2"/>
        <v>Ready with conditions</v>
      </c>
      <c r="AC103" s="31" t="str">
        <f t="shared" si="3"/>
        <v>High</v>
      </c>
      <c r="AD103" s="31"/>
      <c r="AE103" s="31"/>
      <c r="AF103" s="34"/>
      <c r="AG103" s="31"/>
      <c r="AH103" s="36" t="s">
        <v>1516</v>
      </c>
      <c r="AI103" s="36" t="s">
        <v>1517</v>
      </c>
      <c r="AJ103" s="36" t="s">
        <v>1518</v>
      </c>
      <c r="AK103" s="36" t="s">
        <v>1300</v>
      </c>
      <c r="AL103" s="36" t="s">
        <v>1299</v>
      </c>
      <c r="AM103" s="36" t="s">
        <v>1362</v>
      </c>
      <c r="AN103" s="36" t="s">
        <v>1363</v>
      </c>
      <c r="AO103" s="45" t="s">
        <v>1364</v>
      </c>
      <c r="AP103" s="45" t="s">
        <v>1520</v>
      </c>
      <c r="AQ103" s="45" t="s">
        <v>1366</v>
      </c>
      <c r="AR103" s="45" t="s">
        <v>1367</v>
      </c>
      <c r="AS103" s="45" t="s">
        <v>1300</v>
      </c>
      <c r="AT103" s="45" t="s">
        <v>1368</v>
      </c>
      <c r="AU103" s="45" t="s">
        <v>1369</v>
      </c>
      <c r="AV103" s="45" t="s">
        <v>1370</v>
      </c>
      <c r="AW103" s="56" t="s">
        <v>1521</v>
      </c>
    </row>
    <row r="104" spans="1:49" ht="36.65" customHeight="1">
      <c r="A104" s="31" t="s">
        <v>337</v>
      </c>
      <c r="B104" s="31" t="s">
        <v>43</v>
      </c>
      <c r="C104" s="31" t="s">
        <v>44</v>
      </c>
      <c r="D104" s="31" t="s">
        <v>192</v>
      </c>
      <c r="E104" s="32">
        <v>110</v>
      </c>
      <c r="F104" s="31" t="s">
        <v>338</v>
      </c>
      <c r="G104" s="31" t="s">
        <v>194</v>
      </c>
      <c r="H104" s="31" t="s">
        <v>205</v>
      </c>
      <c r="I104" s="31" t="s">
        <v>196</v>
      </c>
      <c r="J104" s="31" t="s">
        <v>339</v>
      </c>
      <c r="K104" s="31" t="s">
        <v>276</v>
      </c>
      <c r="L104" s="31" t="s">
        <v>1512</v>
      </c>
      <c r="M104" s="31"/>
      <c r="N104" s="31"/>
      <c r="O104" s="31" t="s">
        <v>1513</v>
      </c>
      <c r="P104" s="31" t="s">
        <v>199</v>
      </c>
      <c r="Q104" s="31" t="s">
        <v>1585</v>
      </c>
      <c r="R104" s="33">
        <v>815369179.5</v>
      </c>
      <c r="S104" s="31" t="s">
        <v>1288</v>
      </c>
      <c r="T104" s="31" t="s">
        <v>1526</v>
      </c>
      <c r="U104" s="31"/>
      <c r="V104" s="31" t="s">
        <v>1515</v>
      </c>
      <c r="W104" s="31" t="s">
        <v>375</v>
      </c>
      <c r="X104" s="31" t="s">
        <v>52</v>
      </c>
      <c r="Y104" s="31" t="s">
        <v>53</v>
      </c>
      <c r="Z104" s="31" t="s">
        <v>53</v>
      </c>
      <c r="AA104" s="31" t="s">
        <v>53</v>
      </c>
      <c r="AB104" s="31" t="str">
        <f t="shared" si="2"/>
        <v>Ready with conditions</v>
      </c>
      <c r="AC104" s="31" t="str">
        <f t="shared" si="3"/>
        <v>High</v>
      </c>
      <c r="AD104" s="31"/>
      <c r="AE104" s="31"/>
      <c r="AF104" s="34"/>
      <c r="AG104" s="31"/>
      <c r="AH104" s="36" t="s">
        <v>1516</v>
      </c>
      <c r="AI104" s="36" t="s">
        <v>1517</v>
      </c>
      <c r="AJ104" s="36" t="s">
        <v>1518</v>
      </c>
      <c r="AK104" s="36" t="s">
        <v>1300</v>
      </c>
      <c r="AL104" s="36" t="s">
        <v>1299</v>
      </c>
      <c r="AM104" s="36" t="s">
        <v>1395</v>
      </c>
      <c r="AN104" s="36" t="s">
        <v>1363</v>
      </c>
      <c r="AO104" s="45" t="s">
        <v>1364</v>
      </c>
      <c r="AP104" s="45" t="s">
        <v>1520</v>
      </c>
      <c r="AQ104" s="45" t="s">
        <v>1586</v>
      </c>
      <c r="AR104" s="45" t="s">
        <v>1587</v>
      </c>
      <c r="AS104" s="45" t="s">
        <v>1299</v>
      </c>
      <c r="AT104" s="45" t="s">
        <v>1368</v>
      </c>
      <c r="AU104" s="45" t="s">
        <v>1369</v>
      </c>
      <c r="AV104" s="45" t="s">
        <v>1588</v>
      </c>
      <c r="AW104" s="56" t="s">
        <v>1521</v>
      </c>
    </row>
    <row r="105" spans="1:49" ht="36.65" customHeight="1">
      <c r="A105" s="31" t="s">
        <v>340</v>
      </c>
      <c r="B105" s="31" t="s">
        <v>43</v>
      </c>
      <c r="C105" s="31" t="s">
        <v>44</v>
      </c>
      <c r="D105" s="31" t="s">
        <v>192</v>
      </c>
      <c r="E105" s="32">
        <v>111</v>
      </c>
      <c r="F105" s="31" t="s">
        <v>341</v>
      </c>
      <c r="G105" s="31" t="s">
        <v>194</v>
      </c>
      <c r="H105" s="31" t="s">
        <v>281</v>
      </c>
      <c r="I105" s="31" t="s">
        <v>196</v>
      </c>
      <c r="J105" s="31" t="s">
        <v>342</v>
      </c>
      <c r="K105" s="31" t="s">
        <v>276</v>
      </c>
      <c r="L105" s="31" t="s">
        <v>1512</v>
      </c>
      <c r="M105" s="31"/>
      <c r="N105" s="31"/>
      <c r="O105" s="31" t="s">
        <v>1513</v>
      </c>
      <c r="P105" s="31" t="s">
        <v>199</v>
      </c>
      <c r="Q105" s="31" t="s">
        <v>1589</v>
      </c>
      <c r="R105" s="33">
        <v>5005460796.375</v>
      </c>
      <c r="S105" s="31" t="s">
        <v>1288</v>
      </c>
      <c r="T105" s="31" t="s">
        <v>1558</v>
      </c>
      <c r="U105" s="31"/>
      <c r="V105" s="31" t="s">
        <v>1515</v>
      </c>
      <c r="W105" s="31" t="s">
        <v>375</v>
      </c>
      <c r="X105" s="31" t="s">
        <v>52</v>
      </c>
      <c r="Y105" s="31" t="s">
        <v>53</v>
      </c>
      <c r="Z105" s="31" t="s">
        <v>53</v>
      </c>
      <c r="AA105" s="31" t="s">
        <v>53</v>
      </c>
      <c r="AB105" s="31" t="str">
        <f t="shared" si="2"/>
        <v>Ready with conditions</v>
      </c>
      <c r="AC105" s="31" t="str">
        <f t="shared" si="3"/>
        <v>High</v>
      </c>
      <c r="AD105" s="31"/>
      <c r="AE105" s="31"/>
      <c r="AF105" s="34"/>
      <c r="AG105" s="31"/>
      <c r="AH105" s="36" t="s">
        <v>1516</v>
      </c>
      <c r="AI105" s="36" t="s">
        <v>1517</v>
      </c>
      <c r="AJ105" s="36" t="s">
        <v>1518</v>
      </c>
      <c r="AK105" s="36" t="s">
        <v>1300</v>
      </c>
      <c r="AL105" s="36" t="s">
        <v>1299</v>
      </c>
      <c r="AM105" s="36" t="s">
        <v>1362</v>
      </c>
      <c r="AN105" s="36" t="s">
        <v>1363</v>
      </c>
      <c r="AO105" s="45" t="s">
        <v>1364</v>
      </c>
      <c r="AP105" s="45" t="s">
        <v>1520</v>
      </c>
      <c r="AQ105" s="45" t="s">
        <v>1366</v>
      </c>
      <c r="AR105" s="45" t="s">
        <v>1367</v>
      </c>
      <c r="AS105" s="45" t="s">
        <v>1300</v>
      </c>
      <c r="AT105" s="45" t="s">
        <v>1368</v>
      </c>
      <c r="AU105" s="45" t="s">
        <v>1369</v>
      </c>
      <c r="AV105" s="45" t="s">
        <v>1370</v>
      </c>
      <c r="AW105" s="56" t="s">
        <v>1521</v>
      </c>
    </row>
    <row r="106" spans="1:49" ht="36.65" customHeight="1">
      <c r="A106" s="31" t="s">
        <v>343</v>
      </c>
      <c r="B106" s="31" t="s">
        <v>43</v>
      </c>
      <c r="C106" s="31" t="s">
        <v>44</v>
      </c>
      <c r="D106" s="31" t="s">
        <v>192</v>
      </c>
      <c r="E106" s="32">
        <v>113</v>
      </c>
      <c r="F106" s="31" t="s">
        <v>344</v>
      </c>
      <c r="G106" s="31" t="s">
        <v>194</v>
      </c>
      <c r="H106" s="31" t="s">
        <v>205</v>
      </c>
      <c r="I106" s="31" t="s">
        <v>196</v>
      </c>
      <c r="J106" s="31" t="s">
        <v>345</v>
      </c>
      <c r="K106" s="31" t="s">
        <v>87</v>
      </c>
      <c r="L106" s="31" t="s">
        <v>1512</v>
      </c>
      <c r="M106" s="31"/>
      <c r="N106" s="31"/>
      <c r="O106" s="31" t="s">
        <v>1513</v>
      </c>
      <c r="P106" s="31" t="s">
        <v>199</v>
      </c>
      <c r="Q106" s="31" t="s">
        <v>1590</v>
      </c>
      <c r="R106" s="33">
        <v>3623863020</v>
      </c>
      <c r="S106" s="31" t="s">
        <v>1288</v>
      </c>
      <c r="T106" s="31" t="s">
        <v>1526</v>
      </c>
      <c r="U106" s="31"/>
      <c r="V106" s="31" t="s">
        <v>1515</v>
      </c>
      <c r="W106" s="31" t="s">
        <v>375</v>
      </c>
      <c r="X106" s="31" t="s">
        <v>52</v>
      </c>
      <c r="Y106" s="31" t="s">
        <v>53</v>
      </c>
      <c r="Z106" s="31" t="s">
        <v>53</v>
      </c>
      <c r="AA106" s="31" t="s">
        <v>53</v>
      </c>
      <c r="AB106" s="31" t="str">
        <f t="shared" si="2"/>
        <v>Ready with conditions</v>
      </c>
      <c r="AC106" s="31" t="str">
        <f t="shared" si="3"/>
        <v>High</v>
      </c>
      <c r="AD106" s="31"/>
      <c r="AE106" s="31"/>
      <c r="AF106" s="34"/>
      <c r="AG106" s="31"/>
      <c r="AH106" s="36" t="s">
        <v>1516</v>
      </c>
      <c r="AI106" s="36" t="s">
        <v>1517</v>
      </c>
      <c r="AJ106" s="36" t="s">
        <v>1518</v>
      </c>
      <c r="AK106" s="36" t="s">
        <v>1300</v>
      </c>
      <c r="AL106" s="36" t="s">
        <v>1299</v>
      </c>
      <c r="AM106" s="36" t="s">
        <v>1362</v>
      </c>
      <c r="AN106" s="36" t="s">
        <v>1363</v>
      </c>
      <c r="AO106" s="45" t="s">
        <v>1364</v>
      </c>
      <c r="AP106" s="45" t="s">
        <v>1520</v>
      </c>
      <c r="AQ106" s="45" t="s">
        <v>1366</v>
      </c>
      <c r="AR106" s="45" t="s">
        <v>1367</v>
      </c>
      <c r="AS106" s="45" t="s">
        <v>1300</v>
      </c>
      <c r="AT106" s="45" t="s">
        <v>1368</v>
      </c>
      <c r="AU106" s="45" t="s">
        <v>1369</v>
      </c>
      <c r="AV106" s="45" t="s">
        <v>1370</v>
      </c>
      <c r="AW106" s="56" t="s">
        <v>1521</v>
      </c>
    </row>
    <row r="107" spans="1:49" ht="36.65" customHeight="1">
      <c r="A107" s="31" t="s">
        <v>346</v>
      </c>
      <c r="B107" s="31" t="s">
        <v>43</v>
      </c>
      <c r="C107" s="31" t="s">
        <v>44</v>
      </c>
      <c r="D107" s="31" t="s">
        <v>192</v>
      </c>
      <c r="E107" s="32">
        <v>114</v>
      </c>
      <c r="F107" s="31" t="s">
        <v>347</v>
      </c>
      <c r="G107" s="31" t="s">
        <v>194</v>
      </c>
      <c r="H107" s="31" t="s">
        <v>205</v>
      </c>
      <c r="I107" s="31" t="s">
        <v>196</v>
      </c>
      <c r="J107" s="31" t="s">
        <v>348</v>
      </c>
      <c r="K107" s="31" t="s">
        <v>276</v>
      </c>
      <c r="L107" s="31" t="s">
        <v>1512</v>
      </c>
      <c r="M107" s="31"/>
      <c r="N107" s="31"/>
      <c r="O107" s="31" t="s">
        <v>1513</v>
      </c>
      <c r="P107" s="31" t="s">
        <v>199</v>
      </c>
      <c r="Q107" s="31" t="s">
        <v>1591</v>
      </c>
      <c r="R107" s="33">
        <v>6493057857.0861998</v>
      </c>
      <c r="S107" s="31" t="s">
        <v>1288</v>
      </c>
      <c r="T107" s="31" t="s">
        <v>1526</v>
      </c>
      <c r="U107" s="31"/>
      <c r="V107" s="31" t="s">
        <v>1515</v>
      </c>
      <c r="W107" s="31" t="s">
        <v>375</v>
      </c>
      <c r="X107" s="31" t="s">
        <v>52</v>
      </c>
      <c r="Y107" s="31" t="s">
        <v>53</v>
      </c>
      <c r="Z107" s="31" t="s">
        <v>53</v>
      </c>
      <c r="AA107" s="31" t="s">
        <v>53</v>
      </c>
      <c r="AB107" s="31" t="str">
        <f t="shared" si="2"/>
        <v>Ready with conditions</v>
      </c>
      <c r="AC107" s="31" t="str">
        <f t="shared" si="3"/>
        <v>High</v>
      </c>
      <c r="AD107" s="31"/>
      <c r="AE107" s="31"/>
      <c r="AF107" s="34"/>
      <c r="AG107" s="31"/>
      <c r="AH107" s="36" t="s">
        <v>1516</v>
      </c>
      <c r="AI107" s="36" t="s">
        <v>1517</v>
      </c>
      <c r="AJ107" s="36" t="s">
        <v>1518</v>
      </c>
      <c r="AK107" s="36" t="s">
        <v>1300</v>
      </c>
      <c r="AL107" s="36" t="s">
        <v>1299</v>
      </c>
      <c r="AM107" s="36" t="s">
        <v>1395</v>
      </c>
      <c r="AN107" s="36" t="s">
        <v>1363</v>
      </c>
      <c r="AO107" s="45" t="s">
        <v>1364</v>
      </c>
      <c r="AP107" s="45" t="s">
        <v>1520</v>
      </c>
      <c r="AQ107" s="45" t="s">
        <v>1586</v>
      </c>
      <c r="AR107" s="45" t="s">
        <v>1587</v>
      </c>
      <c r="AS107" s="45" t="s">
        <v>1299</v>
      </c>
      <c r="AT107" s="45" t="s">
        <v>1368</v>
      </c>
      <c r="AU107" s="45" t="s">
        <v>1369</v>
      </c>
      <c r="AV107" s="45" t="s">
        <v>1588</v>
      </c>
      <c r="AW107" s="56" t="s">
        <v>1521</v>
      </c>
    </row>
    <row r="108" spans="1:49" ht="36.65" customHeight="1">
      <c r="A108" s="31" t="s">
        <v>349</v>
      </c>
      <c r="B108" s="31" t="s">
        <v>43</v>
      </c>
      <c r="C108" s="31" t="s">
        <v>44</v>
      </c>
      <c r="D108" s="31" t="s">
        <v>192</v>
      </c>
      <c r="E108" s="32">
        <v>116</v>
      </c>
      <c r="F108" s="31" t="s">
        <v>350</v>
      </c>
      <c r="G108" s="31" t="s">
        <v>194</v>
      </c>
      <c r="H108" s="31" t="s">
        <v>195</v>
      </c>
      <c r="I108" s="31" t="s">
        <v>196</v>
      </c>
      <c r="J108" s="31" t="s">
        <v>351</v>
      </c>
      <c r="K108" s="31" t="s">
        <v>255</v>
      </c>
      <c r="L108" s="31" t="s">
        <v>1512</v>
      </c>
      <c r="M108" s="31"/>
      <c r="N108" s="31"/>
      <c r="O108" s="31" t="s">
        <v>1513</v>
      </c>
      <c r="P108" s="31" t="s">
        <v>199</v>
      </c>
      <c r="Q108" s="31" t="s">
        <v>1592</v>
      </c>
      <c r="R108" s="33">
        <v>1270019033.9892001</v>
      </c>
      <c r="S108" s="31" t="s">
        <v>1288</v>
      </c>
      <c r="T108" s="31" t="s">
        <v>1210</v>
      </c>
      <c r="U108" s="31"/>
      <c r="V108" s="31" t="s">
        <v>1515</v>
      </c>
      <c r="W108" s="31" t="s">
        <v>375</v>
      </c>
      <c r="X108" s="31" t="s">
        <v>52</v>
      </c>
      <c r="Y108" s="31" t="s">
        <v>53</v>
      </c>
      <c r="Z108" s="31" t="s">
        <v>53</v>
      </c>
      <c r="AA108" s="31" t="s">
        <v>53</v>
      </c>
      <c r="AB108" s="31" t="str">
        <f t="shared" si="2"/>
        <v>Ready with conditions</v>
      </c>
      <c r="AC108" s="31" t="str">
        <f t="shared" si="3"/>
        <v>High</v>
      </c>
      <c r="AD108" s="31"/>
      <c r="AE108" s="31"/>
      <c r="AF108" s="34"/>
      <c r="AG108" s="31"/>
      <c r="AH108" s="36" t="s">
        <v>1516</v>
      </c>
      <c r="AI108" s="36" t="s">
        <v>1517</v>
      </c>
      <c r="AJ108" s="36" t="s">
        <v>1518</v>
      </c>
      <c r="AK108" s="36" t="s">
        <v>1300</v>
      </c>
      <c r="AL108" s="36" t="s">
        <v>1299</v>
      </c>
      <c r="AM108" s="36" t="s">
        <v>1362</v>
      </c>
      <c r="AN108" s="36" t="s">
        <v>1363</v>
      </c>
      <c r="AO108" s="45" t="s">
        <v>1364</v>
      </c>
      <c r="AP108" s="45" t="s">
        <v>1520</v>
      </c>
      <c r="AQ108" s="45" t="s">
        <v>1366</v>
      </c>
      <c r="AR108" s="45" t="s">
        <v>1367</v>
      </c>
      <c r="AS108" s="45" t="s">
        <v>1300</v>
      </c>
      <c r="AT108" s="45" t="s">
        <v>1368</v>
      </c>
      <c r="AU108" s="45" t="s">
        <v>1369</v>
      </c>
      <c r="AV108" s="45" t="s">
        <v>1370</v>
      </c>
      <c r="AW108" s="56" t="s">
        <v>1521</v>
      </c>
    </row>
    <row r="109" spans="1:49" ht="36.65" customHeight="1">
      <c r="A109" s="31" t="s">
        <v>352</v>
      </c>
      <c r="B109" s="31" t="s">
        <v>43</v>
      </c>
      <c r="C109" s="31" t="s">
        <v>44</v>
      </c>
      <c r="D109" s="31" t="s">
        <v>192</v>
      </c>
      <c r="E109" s="32">
        <v>117</v>
      </c>
      <c r="F109" s="31" t="s">
        <v>353</v>
      </c>
      <c r="G109" s="31" t="s">
        <v>194</v>
      </c>
      <c r="H109" s="31" t="s">
        <v>195</v>
      </c>
      <c r="I109" s="31" t="s">
        <v>196</v>
      </c>
      <c r="J109" s="31" t="s">
        <v>354</v>
      </c>
      <c r="K109" s="31" t="s">
        <v>82</v>
      </c>
      <c r="L109" s="31" t="s">
        <v>1512</v>
      </c>
      <c r="M109" s="31"/>
      <c r="N109" s="31"/>
      <c r="O109" s="31" t="s">
        <v>1513</v>
      </c>
      <c r="P109" s="31" t="s">
        <v>199</v>
      </c>
      <c r="Q109" s="31" t="s">
        <v>1593</v>
      </c>
      <c r="R109" s="33">
        <v>2717897265</v>
      </c>
      <c r="S109" s="31" t="s">
        <v>1288</v>
      </c>
      <c r="T109" s="31" t="s">
        <v>1210</v>
      </c>
      <c r="U109" s="31"/>
      <c r="V109" s="31" t="s">
        <v>1515</v>
      </c>
      <c r="W109" s="31" t="s">
        <v>375</v>
      </c>
      <c r="X109" s="31" t="s">
        <v>52</v>
      </c>
      <c r="Y109" s="31" t="s">
        <v>53</v>
      </c>
      <c r="Z109" s="31" t="s">
        <v>53</v>
      </c>
      <c r="AA109" s="31" t="s">
        <v>53</v>
      </c>
      <c r="AB109" s="31" t="str">
        <f t="shared" si="2"/>
        <v>Ready with conditions</v>
      </c>
      <c r="AC109" s="31" t="str">
        <f t="shared" si="3"/>
        <v>High</v>
      </c>
      <c r="AD109" s="31"/>
      <c r="AE109" s="31"/>
      <c r="AF109" s="34"/>
      <c r="AG109" s="31"/>
      <c r="AH109" s="36" t="s">
        <v>1516</v>
      </c>
      <c r="AI109" s="36" t="s">
        <v>1517</v>
      </c>
      <c r="AJ109" s="36" t="s">
        <v>1518</v>
      </c>
      <c r="AK109" s="36" t="s">
        <v>1300</v>
      </c>
      <c r="AL109" s="36" t="s">
        <v>1299</v>
      </c>
      <c r="AM109" s="36" t="s">
        <v>1362</v>
      </c>
      <c r="AN109" s="36" t="s">
        <v>1363</v>
      </c>
      <c r="AO109" s="45" t="s">
        <v>1364</v>
      </c>
      <c r="AP109" s="45" t="s">
        <v>1520</v>
      </c>
      <c r="AQ109" s="45" t="s">
        <v>1366</v>
      </c>
      <c r="AR109" s="45" t="s">
        <v>1367</v>
      </c>
      <c r="AS109" s="45" t="s">
        <v>1300</v>
      </c>
      <c r="AT109" s="45" t="s">
        <v>1368</v>
      </c>
      <c r="AU109" s="45" t="s">
        <v>1369</v>
      </c>
      <c r="AV109" s="45" t="s">
        <v>1370</v>
      </c>
      <c r="AW109" s="56" t="s">
        <v>1521</v>
      </c>
    </row>
    <row r="110" spans="1:49" ht="36.65" customHeight="1">
      <c r="A110" s="31" t="s">
        <v>355</v>
      </c>
      <c r="B110" s="31" t="s">
        <v>43</v>
      </c>
      <c r="C110" s="31" t="s">
        <v>44</v>
      </c>
      <c r="D110" s="31" t="s">
        <v>78</v>
      </c>
      <c r="E110" s="32">
        <v>1394</v>
      </c>
      <c r="F110" s="31" t="s">
        <v>356</v>
      </c>
      <c r="G110" s="31" t="s">
        <v>194</v>
      </c>
      <c r="H110" s="31" t="s">
        <v>195</v>
      </c>
      <c r="I110" s="31" t="s">
        <v>357</v>
      </c>
      <c r="J110" s="31" t="s">
        <v>358</v>
      </c>
      <c r="K110" s="31" t="s">
        <v>95</v>
      </c>
      <c r="L110" s="31" t="s">
        <v>1407</v>
      </c>
      <c r="M110" s="31"/>
      <c r="N110" s="31"/>
      <c r="O110" s="31" t="s">
        <v>1416</v>
      </c>
      <c r="P110" s="31" t="s">
        <v>359</v>
      </c>
      <c r="Q110" s="31" t="s">
        <v>1594</v>
      </c>
      <c r="R110" s="33">
        <v>636034000</v>
      </c>
      <c r="S110" s="31" t="s">
        <v>1288</v>
      </c>
      <c r="T110" s="31" t="s">
        <v>1210</v>
      </c>
      <c r="U110" s="31"/>
      <c r="V110" s="31" t="s">
        <v>1410</v>
      </c>
      <c r="W110" s="31" t="s">
        <v>375</v>
      </c>
      <c r="X110" s="31" t="s">
        <v>52</v>
      </c>
      <c r="Y110" s="31" t="s">
        <v>53</v>
      </c>
      <c r="Z110" s="31" t="s">
        <v>53</v>
      </c>
      <c r="AA110" s="31" t="s">
        <v>53</v>
      </c>
      <c r="AB110" s="31" t="str">
        <f t="shared" si="2"/>
        <v>Ready with conditions</v>
      </c>
      <c r="AC110" s="31" t="str">
        <f t="shared" si="3"/>
        <v>High</v>
      </c>
      <c r="AD110" s="31"/>
      <c r="AE110" s="31"/>
      <c r="AF110" s="34"/>
      <c r="AG110" s="31"/>
      <c r="AH110" s="36" t="s">
        <v>1516</v>
      </c>
      <c r="AI110" s="36" t="s">
        <v>1517</v>
      </c>
      <c r="AJ110" s="36" t="s">
        <v>1518</v>
      </c>
      <c r="AK110" s="36" t="s">
        <v>1300</v>
      </c>
      <c r="AL110" s="36" t="s">
        <v>1299</v>
      </c>
      <c r="AM110" s="36" t="s">
        <v>1362</v>
      </c>
      <c r="AN110" s="36" t="s">
        <v>1363</v>
      </c>
      <c r="AO110" s="45" t="s">
        <v>1364</v>
      </c>
      <c r="AP110" s="45" t="s">
        <v>1473</v>
      </c>
      <c r="AQ110" s="45" t="s">
        <v>1533</v>
      </c>
      <c r="AR110" s="45" t="s">
        <v>1367</v>
      </c>
      <c r="AS110" s="45" t="s">
        <v>1300</v>
      </c>
      <c r="AT110" s="45" t="s">
        <v>1368</v>
      </c>
      <c r="AU110" s="45" t="s">
        <v>1369</v>
      </c>
      <c r="AV110" s="45" t="s">
        <v>1595</v>
      </c>
      <c r="AW110" s="56" t="s">
        <v>1596</v>
      </c>
    </row>
    <row r="111" spans="1:49" ht="36.65" customHeight="1">
      <c r="A111" s="31" t="s">
        <v>360</v>
      </c>
      <c r="B111" s="31" t="s">
        <v>43</v>
      </c>
      <c r="C111" s="31" t="s">
        <v>44</v>
      </c>
      <c r="D111" s="31" t="s">
        <v>78</v>
      </c>
      <c r="E111" s="32">
        <v>1399</v>
      </c>
      <c r="F111" s="31" t="s">
        <v>361</v>
      </c>
      <c r="G111" s="31" t="s">
        <v>194</v>
      </c>
      <c r="H111" s="31" t="s">
        <v>195</v>
      </c>
      <c r="I111" s="31" t="s">
        <v>357</v>
      </c>
      <c r="J111" s="31" t="s">
        <v>362</v>
      </c>
      <c r="K111" s="31" t="s">
        <v>95</v>
      </c>
      <c r="L111" s="31" t="s">
        <v>1407</v>
      </c>
      <c r="M111" s="31"/>
      <c r="N111" s="31"/>
      <c r="O111" s="31" t="s">
        <v>1416</v>
      </c>
      <c r="P111" s="31" t="s">
        <v>359</v>
      </c>
      <c r="Q111" s="31" t="s">
        <v>1597</v>
      </c>
      <c r="R111" s="33">
        <v>885167568</v>
      </c>
      <c r="S111" s="31" t="s">
        <v>1288</v>
      </c>
      <c r="T111" s="31" t="s">
        <v>1210</v>
      </c>
      <c r="U111" s="31"/>
      <c r="V111" s="31" t="s">
        <v>1410</v>
      </c>
      <c r="W111" s="31" t="s">
        <v>96</v>
      </c>
      <c r="X111" s="31" t="s">
        <v>52</v>
      </c>
      <c r="Y111" s="31" t="s">
        <v>53</v>
      </c>
      <c r="Z111" s="31" t="s">
        <v>53</v>
      </c>
      <c r="AA111" s="31" t="s">
        <v>53</v>
      </c>
      <c r="AB111" s="31" t="str">
        <f t="shared" si="2"/>
        <v>Ready with conditions</v>
      </c>
      <c r="AC111" s="31" t="str">
        <f t="shared" si="3"/>
        <v>High</v>
      </c>
      <c r="AD111" s="31"/>
      <c r="AE111" s="31"/>
      <c r="AF111" s="34"/>
      <c r="AG111" s="31"/>
      <c r="AH111" s="36" t="s">
        <v>1516</v>
      </c>
      <c r="AI111" s="36" t="s">
        <v>1517</v>
      </c>
      <c r="AJ111" s="36" t="s">
        <v>1518</v>
      </c>
      <c r="AK111" s="36" t="s">
        <v>1300</v>
      </c>
      <c r="AL111" s="36" t="s">
        <v>1299</v>
      </c>
      <c r="AM111" s="36" t="s">
        <v>1472</v>
      </c>
      <c r="AN111" s="36" t="s">
        <v>1363</v>
      </c>
      <c r="AO111" s="45" t="s">
        <v>1364</v>
      </c>
      <c r="AP111" s="45" t="s">
        <v>1473</v>
      </c>
      <c r="AQ111" s="45" t="s">
        <v>1366</v>
      </c>
      <c r="AR111" s="45" t="s">
        <v>1367</v>
      </c>
      <c r="AS111" s="45" t="s">
        <v>1474</v>
      </c>
      <c r="AT111" s="45" t="s">
        <v>1598</v>
      </c>
      <c r="AU111" s="45" t="s">
        <v>1369</v>
      </c>
      <c r="AV111" s="45" t="s">
        <v>1475</v>
      </c>
      <c r="AW111" s="56" t="s">
        <v>1596</v>
      </c>
    </row>
    <row r="112" spans="1:49" ht="36.65" customHeight="1">
      <c r="A112" s="31" t="s">
        <v>363</v>
      </c>
      <c r="B112" s="31" t="s">
        <v>43</v>
      </c>
      <c r="C112" s="31" t="s">
        <v>44</v>
      </c>
      <c r="D112" s="31" t="s">
        <v>78</v>
      </c>
      <c r="E112" s="32">
        <v>1406</v>
      </c>
      <c r="F112" s="31" t="s">
        <v>364</v>
      </c>
      <c r="G112" s="31" t="s">
        <v>194</v>
      </c>
      <c r="H112" s="31" t="s">
        <v>195</v>
      </c>
      <c r="I112" s="31" t="s">
        <v>357</v>
      </c>
      <c r="J112" s="31" t="s">
        <v>365</v>
      </c>
      <c r="K112" s="31" t="s">
        <v>95</v>
      </c>
      <c r="L112" s="31" t="s">
        <v>1407</v>
      </c>
      <c r="M112" s="31"/>
      <c r="N112" s="31"/>
      <c r="O112" s="31" t="s">
        <v>1565</v>
      </c>
      <c r="P112" s="31" t="s">
        <v>359</v>
      </c>
      <c r="Q112" s="31" t="s">
        <v>1599</v>
      </c>
      <c r="R112" s="33">
        <v>1152140000</v>
      </c>
      <c r="S112" s="31" t="s">
        <v>1288</v>
      </c>
      <c r="T112" s="31" t="s">
        <v>1210</v>
      </c>
      <c r="U112" s="31"/>
      <c r="V112" s="31" t="s">
        <v>1410</v>
      </c>
      <c r="W112" s="31" t="s">
        <v>96</v>
      </c>
      <c r="X112" s="31" t="s">
        <v>52</v>
      </c>
      <c r="Y112" s="31" t="s">
        <v>1271</v>
      </c>
      <c r="Z112" s="31" t="s">
        <v>53</v>
      </c>
      <c r="AA112" s="31" t="s">
        <v>53</v>
      </c>
      <c r="AB112" s="31" t="str">
        <f t="shared" si="2"/>
        <v>Requires baseline confirmation</v>
      </c>
      <c r="AC112" s="31" t="str">
        <f t="shared" si="3"/>
        <v>High</v>
      </c>
      <c r="AD112" s="31"/>
      <c r="AE112" s="31"/>
      <c r="AF112" s="34"/>
      <c r="AG112" s="31"/>
      <c r="AH112" s="36" t="s">
        <v>1516</v>
      </c>
      <c r="AI112" s="36" t="s">
        <v>1517</v>
      </c>
      <c r="AJ112" s="36" t="s">
        <v>1518</v>
      </c>
      <c r="AK112" s="36" t="s">
        <v>1474</v>
      </c>
      <c r="AL112" s="36" t="s">
        <v>1299</v>
      </c>
      <c r="AM112" s="36" t="s">
        <v>1472</v>
      </c>
      <c r="AN112" s="36" t="s">
        <v>1363</v>
      </c>
      <c r="AO112" s="45" t="s">
        <v>1364</v>
      </c>
      <c r="AP112" s="45" t="s">
        <v>1473</v>
      </c>
      <c r="AQ112" s="45" t="s">
        <v>1366</v>
      </c>
      <c r="AR112" s="45" t="s">
        <v>1367</v>
      </c>
      <c r="AS112" s="45" t="s">
        <v>1474</v>
      </c>
      <c r="AT112" s="45" t="s">
        <v>1598</v>
      </c>
      <c r="AU112" s="45" t="s">
        <v>1369</v>
      </c>
      <c r="AV112" s="45" t="s">
        <v>1475</v>
      </c>
      <c r="AW112" s="56" t="s">
        <v>1600</v>
      </c>
    </row>
    <row r="113" spans="1:49" ht="36.65" customHeight="1">
      <c r="A113" s="31" t="s">
        <v>366</v>
      </c>
      <c r="B113" s="31" t="s">
        <v>43</v>
      </c>
      <c r="C113" s="31" t="s">
        <v>44</v>
      </c>
      <c r="D113" s="31" t="s">
        <v>78</v>
      </c>
      <c r="E113" s="32">
        <v>1416</v>
      </c>
      <c r="F113" s="31" t="s">
        <v>367</v>
      </c>
      <c r="G113" s="31" t="s">
        <v>194</v>
      </c>
      <c r="H113" s="31" t="s">
        <v>281</v>
      </c>
      <c r="I113" s="31" t="s">
        <v>357</v>
      </c>
      <c r="J113" s="31" t="s">
        <v>368</v>
      </c>
      <c r="K113" s="31" t="s">
        <v>119</v>
      </c>
      <c r="L113" s="31" t="s">
        <v>1407</v>
      </c>
      <c r="M113" s="31"/>
      <c r="N113" s="31"/>
      <c r="O113" s="31" t="s">
        <v>1565</v>
      </c>
      <c r="P113" s="31" t="s">
        <v>120</v>
      </c>
      <c r="Q113" s="31" t="s">
        <v>1601</v>
      </c>
      <c r="R113" s="33">
        <v>2421440000</v>
      </c>
      <c r="S113" s="31" t="s">
        <v>1288</v>
      </c>
      <c r="T113" s="31" t="s">
        <v>1558</v>
      </c>
      <c r="U113" s="31"/>
      <c r="V113" s="31" t="s">
        <v>1410</v>
      </c>
      <c r="W113" s="31" t="s">
        <v>120</v>
      </c>
      <c r="X113" s="31" t="s">
        <v>52</v>
      </c>
      <c r="Y113" s="31" t="s">
        <v>1271</v>
      </c>
      <c r="Z113" s="31" t="s">
        <v>53</v>
      </c>
      <c r="AA113" s="31" t="s">
        <v>53</v>
      </c>
      <c r="AB113" s="31" t="str">
        <f t="shared" si="2"/>
        <v>Requires baseline confirmation</v>
      </c>
      <c r="AC113" s="31" t="str">
        <f t="shared" si="3"/>
        <v>High</v>
      </c>
      <c r="AD113" s="31"/>
      <c r="AE113" s="31"/>
      <c r="AF113" s="34"/>
      <c r="AG113" s="31"/>
      <c r="AH113" s="36" t="s">
        <v>1516</v>
      </c>
      <c r="AI113" s="36" t="s">
        <v>1517</v>
      </c>
      <c r="AJ113" s="36" t="s">
        <v>1518</v>
      </c>
      <c r="AK113" s="36" t="s">
        <v>1474</v>
      </c>
      <c r="AL113" s="36" t="s">
        <v>1299</v>
      </c>
      <c r="AM113" s="36" t="s">
        <v>1472</v>
      </c>
      <c r="AN113" s="36" t="s">
        <v>1363</v>
      </c>
      <c r="AO113" s="45" t="s">
        <v>1364</v>
      </c>
      <c r="AP113" s="45" t="s">
        <v>1473</v>
      </c>
      <c r="AQ113" s="45" t="s">
        <v>1366</v>
      </c>
      <c r="AR113" s="45" t="s">
        <v>1367</v>
      </c>
      <c r="AS113" s="45" t="s">
        <v>1474</v>
      </c>
      <c r="AT113" s="45" t="s">
        <v>1598</v>
      </c>
      <c r="AU113" s="45" t="s">
        <v>1369</v>
      </c>
      <c r="AV113" s="45" t="s">
        <v>1475</v>
      </c>
      <c r="AW113" s="56" t="s">
        <v>1567</v>
      </c>
    </row>
    <row r="114" spans="1:49" ht="36.65" customHeight="1">
      <c r="A114" s="31" t="s">
        <v>369</v>
      </c>
      <c r="B114" s="31" t="s">
        <v>43</v>
      </c>
      <c r="C114" s="31" t="s">
        <v>44</v>
      </c>
      <c r="D114" s="31" t="s">
        <v>78</v>
      </c>
      <c r="E114" s="32">
        <v>1424</v>
      </c>
      <c r="F114" s="31" t="s">
        <v>370</v>
      </c>
      <c r="G114" s="31" t="s">
        <v>194</v>
      </c>
      <c r="H114" s="31" t="s">
        <v>205</v>
      </c>
      <c r="I114" s="31" t="s">
        <v>357</v>
      </c>
      <c r="J114" s="31" t="s">
        <v>371</v>
      </c>
      <c r="K114" s="31" t="s">
        <v>82</v>
      </c>
      <c r="L114" s="31" t="s">
        <v>1407</v>
      </c>
      <c r="M114" s="31"/>
      <c r="N114" s="31"/>
      <c r="O114" s="31" t="s">
        <v>1565</v>
      </c>
      <c r="P114" s="31" t="s">
        <v>83</v>
      </c>
      <c r="Q114" s="31" t="s">
        <v>1602</v>
      </c>
      <c r="R114" s="33">
        <v>679660000</v>
      </c>
      <c r="S114" s="31" t="s">
        <v>1288</v>
      </c>
      <c r="T114" s="31" t="s">
        <v>1526</v>
      </c>
      <c r="U114" s="31"/>
      <c r="V114" s="31" t="s">
        <v>1410</v>
      </c>
      <c r="W114" s="31" t="s">
        <v>83</v>
      </c>
      <c r="X114" s="31" t="s">
        <v>52</v>
      </c>
      <c r="Y114" s="31" t="s">
        <v>1271</v>
      </c>
      <c r="Z114" s="31" t="s">
        <v>53</v>
      </c>
      <c r="AA114" s="31" t="s">
        <v>53</v>
      </c>
      <c r="AB114" s="31" t="str">
        <f t="shared" si="2"/>
        <v>Requires baseline confirmation</v>
      </c>
      <c r="AC114" s="31" t="str">
        <f t="shared" si="3"/>
        <v>High</v>
      </c>
      <c r="AD114" s="31"/>
      <c r="AE114" s="31"/>
      <c r="AF114" s="34"/>
      <c r="AG114" s="31"/>
      <c r="AH114" s="36" t="s">
        <v>1516</v>
      </c>
      <c r="AI114" s="36" t="s">
        <v>1517</v>
      </c>
      <c r="AJ114" s="36" t="s">
        <v>1518</v>
      </c>
      <c r="AK114" s="36" t="s">
        <v>1474</v>
      </c>
      <c r="AL114" s="36" t="s">
        <v>1299</v>
      </c>
      <c r="AM114" s="36" t="s">
        <v>1472</v>
      </c>
      <c r="AN114" s="36" t="s">
        <v>1363</v>
      </c>
      <c r="AO114" s="45" t="s">
        <v>1364</v>
      </c>
      <c r="AP114" s="45" t="s">
        <v>1473</v>
      </c>
      <c r="AQ114" s="45" t="s">
        <v>1366</v>
      </c>
      <c r="AR114" s="45" t="s">
        <v>1367</v>
      </c>
      <c r="AS114" s="45" t="s">
        <v>1474</v>
      </c>
      <c r="AT114" s="45" t="s">
        <v>1598</v>
      </c>
      <c r="AU114" s="45" t="s">
        <v>1369</v>
      </c>
      <c r="AV114" s="45" t="s">
        <v>1475</v>
      </c>
      <c r="AW114" s="56" t="s">
        <v>1603</v>
      </c>
    </row>
    <row r="115" spans="1:49" ht="36.65" customHeight="1">
      <c r="A115" s="31" t="s">
        <v>372</v>
      </c>
      <c r="B115" s="31" t="s">
        <v>43</v>
      </c>
      <c r="C115" s="31" t="s">
        <v>44</v>
      </c>
      <c r="D115" s="31" t="s">
        <v>78</v>
      </c>
      <c r="E115" s="32">
        <v>1433</v>
      </c>
      <c r="F115" s="31" t="s">
        <v>373</v>
      </c>
      <c r="G115" s="31" t="s">
        <v>194</v>
      </c>
      <c r="H115" s="31" t="s">
        <v>195</v>
      </c>
      <c r="I115" s="31" t="s">
        <v>357</v>
      </c>
      <c r="J115" s="31" t="s">
        <v>374</v>
      </c>
      <c r="K115" s="31" t="s">
        <v>82</v>
      </c>
      <c r="L115" s="31" t="s">
        <v>1407</v>
      </c>
      <c r="M115" s="31"/>
      <c r="N115" s="31"/>
      <c r="O115" s="31" t="s">
        <v>1416</v>
      </c>
      <c r="P115" s="31" t="s">
        <v>375</v>
      </c>
      <c r="Q115" s="31" t="s">
        <v>1604</v>
      </c>
      <c r="R115" s="33">
        <v>306373333.33333302</v>
      </c>
      <c r="S115" s="31" t="s">
        <v>1288</v>
      </c>
      <c r="T115" s="31" t="s">
        <v>1210</v>
      </c>
      <c r="U115" s="31"/>
      <c r="V115" s="31" t="s">
        <v>1410</v>
      </c>
      <c r="W115" s="31" t="s">
        <v>375</v>
      </c>
      <c r="X115" s="31" t="s">
        <v>52</v>
      </c>
      <c r="Y115" s="31" t="s">
        <v>53</v>
      </c>
      <c r="Z115" s="31" t="s">
        <v>53</v>
      </c>
      <c r="AA115" s="31" t="s">
        <v>53</v>
      </c>
      <c r="AB115" s="31" t="str">
        <f t="shared" si="2"/>
        <v>Ready with conditions</v>
      </c>
      <c r="AC115" s="31" t="str">
        <f t="shared" si="3"/>
        <v>High</v>
      </c>
      <c r="AD115" s="31"/>
      <c r="AE115" s="31"/>
      <c r="AF115" s="34"/>
      <c r="AG115" s="31"/>
      <c r="AH115" s="36" t="s">
        <v>1516</v>
      </c>
      <c r="AI115" s="36" t="s">
        <v>1517</v>
      </c>
      <c r="AJ115" s="36" t="s">
        <v>1518</v>
      </c>
      <c r="AK115" s="36" t="s">
        <v>1300</v>
      </c>
      <c r="AL115" s="36" t="s">
        <v>1299</v>
      </c>
      <c r="AM115" s="36" t="s">
        <v>1472</v>
      </c>
      <c r="AN115" s="36" t="s">
        <v>1363</v>
      </c>
      <c r="AO115" s="45" t="s">
        <v>1364</v>
      </c>
      <c r="AP115" s="45" t="s">
        <v>1473</v>
      </c>
      <c r="AQ115" s="45" t="s">
        <v>1366</v>
      </c>
      <c r="AR115" s="45" t="s">
        <v>1367</v>
      </c>
      <c r="AS115" s="45" t="s">
        <v>1474</v>
      </c>
      <c r="AT115" s="45" t="s">
        <v>1598</v>
      </c>
      <c r="AU115" s="45" t="s">
        <v>1369</v>
      </c>
      <c r="AV115" s="45" t="s">
        <v>1475</v>
      </c>
      <c r="AW115" s="56" t="s">
        <v>1605</v>
      </c>
    </row>
    <row r="116" spans="1:49" ht="36.65" customHeight="1">
      <c r="A116" s="31" t="s">
        <v>376</v>
      </c>
      <c r="B116" s="31" t="s">
        <v>43</v>
      </c>
      <c r="C116" s="31" t="s">
        <v>44</v>
      </c>
      <c r="D116" s="31" t="s">
        <v>78</v>
      </c>
      <c r="E116" s="32">
        <v>1438</v>
      </c>
      <c r="F116" s="31" t="s">
        <v>377</v>
      </c>
      <c r="G116" s="31" t="s">
        <v>194</v>
      </c>
      <c r="H116" s="31" t="s">
        <v>205</v>
      </c>
      <c r="I116" s="31" t="s">
        <v>357</v>
      </c>
      <c r="J116" s="31" t="s">
        <v>378</v>
      </c>
      <c r="K116" s="31" t="s">
        <v>82</v>
      </c>
      <c r="L116" s="31" t="s">
        <v>1407</v>
      </c>
      <c r="M116" s="31"/>
      <c r="N116" s="31"/>
      <c r="O116" s="31" t="s">
        <v>1565</v>
      </c>
      <c r="P116" s="31" t="s">
        <v>359</v>
      </c>
      <c r="Q116" s="31" t="s">
        <v>1606</v>
      </c>
      <c r="R116" s="33">
        <v>173698597.85366699</v>
      </c>
      <c r="S116" s="31" t="s">
        <v>1288</v>
      </c>
      <c r="T116" s="31" t="s">
        <v>1526</v>
      </c>
      <c r="U116" s="31"/>
      <c r="V116" s="31" t="s">
        <v>1410</v>
      </c>
      <c r="W116" s="31" t="s">
        <v>83</v>
      </c>
      <c r="X116" s="31" t="s">
        <v>52</v>
      </c>
      <c r="Y116" s="31" t="s">
        <v>1271</v>
      </c>
      <c r="Z116" s="31" t="s">
        <v>53</v>
      </c>
      <c r="AA116" s="31" t="s">
        <v>53</v>
      </c>
      <c r="AB116" s="31" t="str">
        <f t="shared" si="2"/>
        <v>Requires baseline confirmation</v>
      </c>
      <c r="AC116" s="31" t="str">
        <f t="shared" si="3"/>
        <v>High</v>
      </c>
      <c r="AD116" s="31"/>
      <c r="AE116" s="31"/>
      <c r="AF116" s="34"/>
      <c r="AG116" s="31"/>
      <c r="AH116" s="36" t="s">
        <v>1516</v>
      </c>
      <c r="AI116" s="36" t="s">
        <v>1517</v>
      </c>
      <c r="AJ116" s="36" t="s">
        <v>1518</v>
      </c>
      <c r="AK116" s="36" t="s">
        <v>1474</v>
      </c>
      <c r="AL116" s="36" t="s">
        <v>1299</v>
      </c>
      <c r="AM116" s="36" t="s">
        <v>1472</v>
      </c>
      <c r="AN116" s="36" t="s">
        <v>1363</v>
      </c>
      <c r="AO116" s="45" t="s">
        <v>1364</v>
      </c>
      <c r="AP116" s="45" t="s">
        <v>1473</v>
      </c>
      <c r="AQ116" s="45" t="s">
        <v>1366</v>
      </c>
      <c r="AR116" s="45" t="s">
        <v>1367</v>
      </c>
      <c r="AS116" s="45" t="s">
        <v>1474</v>
      </c>
      <c r="AT116" s="45" t="s">
        <v>1598</v>
      </c>
      <c r="AU116" s="45" t="s">
        <v>1369</v>
      </c>
      <c r="AV116" s="45" t="s">
        <v>1475</v>
      </c>
      <c r="AW116" s="56" t="s">
        <v>1607</v>
      </c>
    </row>
    <row r="117" spans="1:49" ht="36.65" customHeight="1">
      <c r="A117" s="31" t="s">
        <v>379</v>
      </c>
      <c r="B117" s="31" t="s">
        <v>43</v>
      </c>
      <c r="C117" s="31" t="s">
        <v>44</v>
      </c>
      <c r="D117" s="31" t="s">
        <v>78</v>
      </c>
      <c r="E117" s="32">
        <v>1444</v>
      </c>
      <c r="F117" s="31" t="s">
        <v>380</v>
      </c>
      <c r="G117" s="31" t="s">
        <v>194</v>
      </c>
      <c r="H117" s="31" t="s">
        <v>205</v>
      </c>
      <c r="I117" s="31" t="s">
        <v>357</v>
      </c>
      <c r="J117" s="31" t="s">
        <v>381</v>
      </c>
      <c r="K117" s="31" t="s">
        <v>255</v>
      </c>
      <c r="L117" s="31" t="s">
        <v>1407</v>
      </c>
      <c r="M117" s="31"/>
      <c r="N117" s="31"/>
      <c r="O117" s="31" t="s">
        <v>1565</v>
      </c>
      <c r="P117" s="31" t="s">
        <v>359</v>
      </c>
      <c r="Q117" s="31" t="s">
        <v>1608</v>
      </c>
      <c r="R117" s="33">
        <v>2308087999.9999981</v>
      </c>
      <c r="S117" s="31" t="s">
        <v>1288</v>
      </c>
      <c r="T117" s="31" t="s">
        <v>1526</v>
      </c>
      <c r="U117" s="31"/>
      <c r="V117" s="31" t="s">
        <v>1410</v>
      </c>
      <c r="W117" s="31" t="s">
        <v>375</v>
      </c>
      <c r="X117" s="31" t="s">
        <v>52</v>
      </c>
      <c r="Y117" s="31" t="s">
        <v>1271</v>
      </c>
      <c r="Z117" s="31" t="s">
        <v>53</v>
      </c>
      <c r="AA117" s="31" t="s">
        <v>53</v>
      </c>
      <c r="AB117" s="31" t="str">
        <f t="shared" si="2"/>
        <v>Requires baseline confirmation</v>
      </c>
      <c r="AC117" s="31" t="str">
        <f t="shared" si="3"/>
        <v>High</v>
      </c>
      <c r="AD117" s="31"/>
      <c r="AE117" s="31"/>
      <c r="AF117" s="34"/>
      <c r="AG117" s="31"/>
      <c r="AH117" s="36" t="s">
        <v>1516</v>
      </c>
      <c r="AI117" s="36" t="s">
        <v>1517</v>
      </c>
      <c r="AJ117" s="36" t="s">
        <v>1518</v>
      </c>
      <c r="AK117" s="36" t="s">
        <v>1474</v>
      </c>
      <c r="AL117" s="36" t="s">
        <v>1299</v>
      </c>
      <c r="AM117" s="36" t="s">
        <v>1472</v>
      </c>
      <c r="AN117" s="36" t="s">
        <v>1363</v>
      </c>
      <c r="AO117" s="45" t="s">
        <v>1364</v>
      </c>
      <c r="AP117" s="45" t="s">
        <v>1473</v>
      </c>
      <c r="AQ117" s="45" t="s">
        <v>1366</v>
      </c>
      <c r="AR117" s="45" t="s">
        <v>1367</v>
      </c>
      <c r="AS117" s="45" t="s">
        <v>1474</v>
      </c>
      <c r="AT117" s="45" t="s">
        <v>1598</v>
      </c>
      <c r="AU117" s="45" t="s">
        <v>1369</v>
      </c>
      <c r="AV117" s="45" t="s">
        <v>1475</v>
      </c>
      <c r="AW117" s="56" t="s">
        <v>1607</v>
      </c>
    </row>
    <row r="118" spans="1:49" ht="36.65" customHeight="1">
      <c r="A118" s="31" t="s">
        <v>382</v>
      </c>
      <c r="B118" s="31" t="s">
        <v>43</v>
      </c>
      <c r="C118" s="31" t="s">
        <v>44</v>
      </c>
      <c r="D118" s="31" t="s">
        <v>78</v>
      </c>
      <c r="E118" s="32">
        <v>1458</v>
      </c>
      <c r="F118" s="31" t="s">
        <v>128</v>
      </c>
      <c r="G118" s="31" t="s">
        <v>194</v>
      </c>
      <c r="H118" s="31" t="s">
        <v>205</v>
      </c>
      <c r="I118" s="31" t="s">
        <v>129</v>
      </c>
      <c r="J118" s="31" t="s">
        <v>383</v>
      </c>
      <c r="K118" s="31" t="s">
        <v>131</v>
      </c>
      <c r="L118" s="31" t="s">
        <v>1407</v>
      </c>
      <c r="M118" s="31"/>
      <c r="N118" s="31"/>
      <c r="O118" s="31" t="s">
        <v>1416</v>
      </c>
      <c r="P118" s="31" t="s">
        <v>132</v>
      </c>
      <c r="Q118" s="31" t="s">
        <v>1609</v>
      </c>
      <c r="R118" s="33">
        <v>261400000</v>
      </c>
      <c r="S118" s="31" t="s">
        <v>1288</v>
      </c>
      <c r="T118" s="31" t="s">
        <v>1526</v>
      </c>
      <c r="U118" s="31"/>
      <c r="V118" s="31" t="s">
        <v>1410</v>
      </c>
      <c r="W118" s="31" t="s">
        <v>83</v>
      </c>
      <c r="X118" s="31" t="s">
        <v>52</v>
      </c>
      <c r="Y118" s="31" t="s">
        <v>53</v>
      </c>
      <c r="Z118" s="31" t="s">
        <v>53</v>
      </c>
      <c r="AA118" s="31" t="s">
        <v>53</v>
      </c>
      <c r="AB118" s="31" t="str">
        <f t="shared" si="2"/>
        <v>Ready with conditions</v>
      </c>
      <c r="AC118" s="31" t="str">
        <f t="shared" si="3"/>
        <v>High</v>
      </c>
      <c r="AD118" s="31"/>
      <c r="AE118" s="31"/>
      <c r="AF118" s="34"/>
      <c r="AG118" s="31"/>
      <c r="AH118" s="36" t="s">
        <v>1454</v>
      </c>
      <c r="AI118" s="36" t="s">
        <v>1455</v>
      </c>
      <c r="AJ118" s="36" t="s">
        <v>1456</v>
      </c>
      <c r="AK118" s="36" t="s">
        <v>1300</v>
      </c>
      <c r="AL118" s="36" t="s">
        <v>1299</v>
      </c>
      <c r="AM118" s="36" t="s">
        <v>1362</v>
      </c>
      <c r="AN118" s="36" t="s">
        <v>1363</v>
      </c>
      <c r="AO118" s="45" t="s">
        <v>1364</v>
      </c>
      <c r="AP118" s="45" t="s">
        <v>1610</v>
      </c>
      <c r="AQ118" s="45" t="s">
        <v>1366</v>
      </c>
      <c r="AR118" s="45" t="s">
        <v>1367</v>
      </c>
      <c r="AS118" s="45" t="s">
        <v>1300</v>
      </c>
      <c r="AT118" s="45" t="s">
        <v>1368</v>
      </c>
      <c r="AU118" s="45" t="s">
        <v>1369</v>
      </c>
      <c r="AV118" s="45" t="s">
        <v>1370</v>
      </c>
      <c r="AW118" s="56" t="s">
        <v>1611</v>
      </c>
    </row>
    <row r="119" spans="1:49" ht="36.65" customHeight="1">
      <c r="A119" s="31" t="s">
        <v>384</v>
      </c>
      <c r="B119" s="31" t="s">
        <v>43</v>
      </c>
      <c r="C119" s="31" t="s">
        <v>44</v>
      </c>
      <c r="D119" s="31" t="s">
        <v>78</v>
      </c>
      <c r="E119" s="32">
        <v>1467</v>
      </c>
      <c r="F119" s="31" t="s">
        <v>134</v>
      </c>
      <c r="G119" s="31" t="s">
        <v>194</v>
      </c>
      <c r="H119" s="31" t="s">
        <v>205</v>
      </c>
      <c r="I119" s="31" t="s">
        <v>129</v>
      </c>
      <c r="J119" s="31" t="s">
        <v>385</v>
      </c>
      <c r="K119" s="31" t="s">
        <v>87</v>
      </c>
      <c r="L119" s="31" t="s">
        <v>1407</v>
      </c>
      <c r="M119" s="31"/>
      <c r="N119" s="31"/>
      <c r="O119" s="31" t="s">
        <v>1416</v>
      </c>
      <c r="P119" s="31" t="s">
        <v>136</v>
      </c>
      <c r="Q119" s="31" t="s">
        <v>1612</v>
      </c>
      <c r="R119" s="33">
        <v>257700000</v>
      </c>
      <c r="S119" s="31" t="s">
        <v>1288</v>
      </c>
      <c r="T119" s="31" t="s">
        <v>1526</v>
      </c>
      <c r="U119" s="31"/>
      <c r="V119" s="31" t="s">
        <v>1410</v>
      </c>
      <c r="W119" s="31" t="s">
        <v>88</v>
      </c>
      <c r="X119" s="31" t="s">
        <v>52</v>
      </c>
      <c r="Y119" s="31" t="s">
        <v>53</v>
      </c>
      <c r="Z119" s="31" t="s">
        <v>53</v>
      </c>
      <c r="AA119" s="31" t="s">
        <v>53</v>
      </c>
      <c r="AB119" s="31" t="str">
        <f t="shared" si="2"/>
        <v>Ready with conditions</v>
      </c>
      <c r="AC119" s="31" t="str">
        <f t="shared" si="3"/>
        <v>High</v>
      </c>
      <c r="AD119" s="31"/>
      <c r="AE119" s="31"/>
      <c r="AF119" s="34"/>
      <c r="AG119" s="31"/>
      <c r="AH119" s="36" t="s">
        <v>1454</v>
      </c>
      <c r="AI119" s="36" t="s">
        <v>1455</v>
      </c>
      <c r="AJ119" s="36" t="s">
        <v>1456</v>
      </c>
      <c r="AK119" s="36" t="s">
        <v>1300</v>
      </c>
      <c r="AL119" s="36" t="s">
        <v>1299</v>
      </c>
      <c r="AM119" s="36" t="s">
        <v>1362</v>
      </c>
      <c r="AN119" s="36" t="s">
        <v>1363</v>
      </c>
      <c r="AO119" s="45" t="s">
        <v>1364</v>
      </c>
      <c r="AP119" s="45" t="s">
        <v>1613</v>
      </c>
      <c r="AQ119" s="45" t="s">
        <v>1366</v>
      </c>
      <c r="AR119" s="45" t="s">
        <v>1367</v>
      </c>
      <c r="AS119" s="45" t="s">
        <v>1300</v>
      </c>
      <c r="AT119" s="45" t="s">
        <v>1368</v>
      </c>
      <c r="AU119" s="45" t="s">
        <v>1369</v>
      </c>
      <c r="AV119" s="45" t="s">
        <v>1370</v>
      </c>
      <c r="AW119" s="56" t="s">
        <v>1614</v>
      </c>
    </row>
    <row r="120" spans="1:49" ht="36.65" customHeight="1">
      <c r="A120" s="31" t="s">
        <v>386</v>
      </c>
      <c r="B120" s="31" t="s">
        <v>43</v>
      </c>
      <c r="C120" s="31" t="s">
        <v>44</v>
      </c>
      <c r="D120" s="31" t="s">
        <v>78</v>
      </c>
      <c r="E120" s="32">
        <v>1476</v>
      </c>
      <c r="F120" s="31" t="s">
        <v>387</v>
      </c>
      <c r="G120" s="31" t="s">
        <v>194</v>
      </c>
      <c r="H120" s="31" t="s">
        <v>195</v>
      </c>
      <c r="I120" s="31" t="s">
        <v>129</v>
      </c>
      <c r="J120" s="31" t="s">
        <v>388</v>
      </c>
      <c r="K120" s="31" t="s">
        <v>87</v>
      </c>
      <c r="L120" s="31" t="s">
        <v>1407</v>
      </c>
      <c r="M120" s="31"/>
      <c r="N120" s="31"/>
      <c r="O120" s="31" t="s">
        <v>1416</v>
      </c>
      <c r="P120" s="31" t="s">
        <v>375</v>
      </c>
      <c r="Q120" s="31" t="s">
        <v>1615</v>
      </c>
      <c r="R120" s="33">
        <v>737666666.66666663</v>
      </c>
      <c r="S120" s="31" t="s">
        <v>1288</v>
      </c>
      <c r="T120" s="31" t="s">
        <v>1210</v>
      </c>
      <c r="U120" s="31"/>
      <c r="V120" s="31" t="s">
        <v>1410</v>
      </c>
      <c r="W120" s="31" t="s">
        <v>375</v>
      </c>
      <c r="X120" s="31" t="s">
        <v>52</v>
      </c>
      <c r="Y120" s="31" t="s">
        <v>53</v>
      </c>
      <c r="Z120" s="31" t="s">
        <v>53</v>
      </c>
      <c r="AA120" s="31" t="s">
        <v>53</v>
      </c>
      <c r="AB120" s="31" t="str">
        <f t="shared" si="2"/>
        <v>Ready with conditions</v>
      </c>
      <c r="AC120" s="31" t="str">
        <f t="shared" si="3"/>
        <v>High</v>
      </c>
      <c r="AD120" s="31"/>
      <c r="AE120" s="31"/>
      <c r="AF120" s="34"/>
      <c r="AG120" s="31"/>
      <c r="AH120" s="36" t="s">
        <v>1454</v>
      </c>
      <c r="AI120" s="36" t="s">
        <v>1455</v>
      </c>
      <c r="AJ120" s="36" t="s">
        <v>1456</v>
      </c>
      <c r="AK120" s="36" t="s">
        <v>1300</v>
      </c>
      <c r="AL120" s="36" t="s">
        <v>1299</v>
      </c>
      <c r="AM120" s="36" t="s">
        <v>1362</v>
      </c>
      <c r="AN120" s="36" t="s">
        <v>1363</v>
      </c>
      <c r="AO120" s="45" t="s">
        <v>1364</v>
      </c>
      <c r="AP120" s="45" t="s">
        <v>1616</v>
      </c>
      <c r="AQ120" s="45" t="s">
        <v>1366</v>
      </c>
      <c r="AR120" s="45" t="s">
        <v>1367</v>
      </c>
      <c r="AS120" s="45" t="s">
        <v>1300</v>
      </c>
      <c r="AT120" s="45" t="s">
        <v>1368</v>
      </c>
      <c r="AU120" s="45" t="s">
        <v>1369</v>
      </c>
      <c r="AV120" s="45" t="s">
        <v>1370</v>
      </c>
      <c r="AW120" s="56" t="s">
        <v>1617</v>
      </c>
    </row>
    <row r="121" spans="1:49" ht="36.65" customHeight="1">
      <c r="A121" s="31" t="s">
        <v>389</v>
      </c>
      <c r="B121" s="31" t="s">
        <v>43</v>
      </c>
      <c r="C121" s="31" t="s">
        <v>140</v>
      </c>
      <c r="D121" s="31" t="s">
        <v>78</v>
      </c>
      <c r="E121" s="32">
        <v>1760</v>
      </c>
      <c r="F121" s="31" t="s">
        <v>128</v>
      </c>
      <c r="G121" s="31" t="s">
        <v>194</v>
      </c>
      <c r="H121" s="31" t="s">
        <v>390</v>
      </c>
      <c r="I121" s="31" t="s">
        <v>129</v>
      </c>
      <c r="J121" s="31" t="s">
        <v>391</v>
      </c>
      <c r="K121" s="31" t="s">
        <v>131</v>
      </c>
      <c r="L121" s="31" t="s">
        <v>1407</v>
      </c>
      <c r="M121" s="31"/>
      <c r="N121" s="31"/>
      <c r="O121" s="31" t="s">
        <v>1416</v>
      </c>
      <c r="P121" s="31" t="s">
        <v>132</v>
      </c>
      <c r="Q121" s="31" t="s">
        <v>1618</v>
      </c>
      <c r="R121" s="33">
        <v>47380000</v>
      </c>
      <c r="S121" s="31" t="s">
        <v>1289</v>
      </c>
      <c r="T121" s="31" t="s">
        <v>1619</v>
      </c>
      <c r="U121" s="31"/>
      <c r="V121" s="31" t="s">
        <v>1410</v>
      </c>
      <c r="W121" s="31" t="s">
        <v>83</v>
      </c>
      <c r="X121" s="31" t="s">
        <v>143</v>
      </c>
      <c r="Y121" s="31" t="s">
        <v>53</v>
      </c>
      <c r="Z121" s="31" t="s">
        <v>53</v>
      </c>
      <c r="AA121" s="31" t="s">
        <v>53</v>
      </c>
      <c r="AB121" s="31" t="str">
        <f t="shared" si="2"/>
        <v>Ready with conditions</v>
      </c>
      <c r="AC121" s="31" t="str">
        <f t="shared" si="3"/>
        <v>Routine</v>
      </c>
      <c r="AD121" s="31"/>
      <c r="AE121" s="31"/>
      <c r="AF121" s="34"/>
      <c r="AG121" s="31"/>
      <c r="AH121" s="36" t="s">
        <v>1454</v>
      </c>
      <c r="AI121" s="36" t="s">
        <v>1455</v>
      </c>
      <c r="AJ121" s="36" t="s">
        <v>1456</v>
      </c>
      <c r="AK121" s="36" t="s">
        <v>1300</v>
      </c>
      <c r="AL121" s="36" t="s">
        <v>1463</v>
      </c>
      <c r="AM121" s="36" t="s">
        <v>1362</v>
      </c>
      <c r="AN121" s="36" t="s">
        <v>1464</v>
      </c>
      <c r="AO121" s="45" t="s">
        <v>1364</v>
      </c>
      <c r="AP121" s="45" t="s">
        <v>1610</v>
      </c>
      <c r="AQ121" s="45" t="s">
        <v>1366</v>
      </c>
      <c r="AR121" s="45" t="s">
        <v>1367</v>
      </c>
      <c r="AS121" s="45" t="s">
        <v>1300</v>
      </c>
      <c r="AT121" s="45" t="s">
        <v>1466</v>
      </c>
      <c r="AU121" s="45" t="s">
        <v>1369</v>
      </c>
      <c r="AV121" s="45" t="s">
        <v>1370</v>
      </c>
      <c r="AW121" s="56" t="s">
        <v>1611</v>
      </c>
    </row>
    <row r="122" spans="1:49" ht="36.65" customHeight="1">
      <c r="A122" s="31" t="s">
        <v>392</v>
      </c>
      <c r="B122" s="31" t="s">
        <v>43</v>
      </c>
      <c r="C122" s="31" t="s">
        <v>140</v>
      </c>
      <c r="D122" s="31" t="s">
        <v>78</v>
      </c>
      <c r="E122" s="32">
        <v>1770</v>
      </c>
      <c r="F122" s="31" t="s">
        <v>134</v>
      </c>
      <c r="G122" s="31" t="s">
        <v>194</v>
      </c>
      <c r="H122" s="31" t="s">
        <v>390</v>
      </c>
      <c r="I122" s="31" t="s">
        <v>129</v>
      </c>
      <c r="J122" s="31" t="s">
        <v>393</v>
      </c>
      <c r="K122" s="31" t="s">
        <v>87</v>
      </c>
      <c r="L122" s="31" t="s">
        <v>1407</v>
      </c>
      <c r="M122" s="31"/>
      <c r="N122" s="31"/>
      <c r="O122" s="31" t="s">
        <v>1416</v>
      </c>
      <c r="P122" s="31" t="s">
        <v>132</v>
      </c>
      <c r="Q122" s="31" t="s">
        <v>1620</v>
      </c>
      <c r="R122" s="33">
        <v>66206666.666666657</v>
      </c>
      <c r="S122" s="31" t="s">
        <v>1289</v>
      </c>
      <c r="T122" s="31" t="s">
        <v>1619</v>
      </c>
      <c r="U122" s="31"/>
      <c r="V122" s="31" t="s">
        <v>1410</v>
      </c>
      <c r="W122" s="31" t="s">
        <v>88</v>
      </c>
      <c r="X122" s="31" t="s">
        <v>143</v>
      </c>
      <c r="Y122" s="31" t="s">
        <v>53</v>
      </c>
      <c r="Z122" s="31" t="s">
        <v>53</v>
      </c>
      <c r="AA122" s="31" t="s">
        <v>53</v>
      </c>
      <c r="AB122" s="31" t="str">
        <f t="shared" si="2"/>
        <v>Ready with conditions</v>
      </c>
      <c r="AC122" s="31" t="str">
        <f t="shared" si="3"/>
        <v>Routine</v>
      </c>
      <c r="AD122" s="31"/>
      <c r="AE122" s="31"/>
      <c r="AF122" s="34"/>
      <c r="AG122" s="31"/>
      <c r="AH122" s="36" t="s">
        <v>1454</v>
      </c>
      <c r="AI122" s="36" t="s">
        <v>1455</v>
      </c>
      <c r="AJ122" s="36" t="s">
        <v>1456</v>
      </c>
      <c r="AK122" s="36" t="s">
        <v>1300</v>
      </c>
      <c r="AL122" s="36" t="s">
        <v>1463</v>
      </c>
      <c r="AM122" s="36" t="s">
        <v>1362</v>
      </c>
      <c r="AN122" s="36" t="s">
        <v>1464</v>
      </c>
      <c r="AO122" s="45" t="s">
        <v>1364</v>
      </c>
      <c r="AP122" s="45" t="s">
        <v>1613</v>
      </c>
      <c r="AQ122" s="45" t="s">
        <v>1366</v>
      </c>
      <c r="AR122" s="45" t="s">
        <v>1367</v>
      </c>
      <c r="AS122" s="45" t="s">
        <v>1300</v>
      </c>
      <c r="AT122" s="45" t="s">
        <v>1466</v>
      </c>
      <c r="AU122" s="45" t="s">
        <v>1369</v>
      </c>
      <c r="AV122" s="45" t="s">
        <v>1370</v>
      </c>
      <c r="AW122" s="56" t="s">
        <v>1614</v>
      </c>
    </row>
    <row r="123" spans="1:49" ht="36.65" customHeight="1">
      <c r="A123" s="31" t="s">
        <v>394</v>
      </c>
      <c r="B123" s="31" t="s">
        <v>43</v>
      </c>
      <c r="C123" s="31" t="s">
        <v>140</v>
      </c>
      <c r="D123" s="31" t="s">
        <v>78</v>
      </c>
      <c r="E123" s="32">
        <v>1777</v>
      </c>
      <c r="F123" s="31" t="s">
        <v>387</v>
      </c>
      <c r="G123" s="31" t="s">
        <v>194</v>
      </c>
      <c r="H123" s="31" t="s">
        <v>390</v>
      </c>
      <c r="I123" s="31" t="s">
        <v>129</v>
      </c>
      <c r="J123" s="31" t="s">
        <v>395</v>
      </c>
      <c r="K123" s="31" t="s">
        <v>131</v>
      </c>
      <c r="L123" s="31" t="s">
        <v>1407</v>
      </c>
      <c r="M123" s="31"/>
      <c r="N123" s="31"/>
      <c r="O123" s="31" t="s">
        <v>1416</v>
      </c>
      <c r="P123" s="31" t="s">
        <v>132</v>
      </c>
      <c r="Q123" s="31" t="s">
        <v>1621</v>
      </c>
      <c r="R123" s="33">
        <v>60046400</v>
      </c>
      <c r="S123" s="31" t="s">
        <v>1289</v>
      </c>
      <c r="T123" s="31" t="s">
        <v>1619</v>
      </c>
      <c r="U123" s="31"/>
      <c r="V123" s="31" t="s">
        <v>1410</v>
      </c>
      <c r="W123" s="31" t="s">
        <v>83</v>
      </c>
      <c r="X123" s="31" t="s">
        <v>143</v>
      </c>
      <c r="Y123" s="31" t="s">
        <v>53</v>
      </c>
      <c r="Z123" s="31" t="s">
        <v>53</v>
      </c>
      <c r="AA123" s="31" t="s">
        <v>53</v>
      </c>
      <c r="AB123" s="31" t="str">
        <f t="shared" si="2"/>
        <v>Ready with conditions</v>
      </c>
      <c r="AC123" s="31" t="str">
        <f t="shared" si="3"/>
        <v>Routine</v>
      </c>
      <c r="AD123" s="31"/>
      <c r="AE123" s="31"/>
      <c r="AF123" s="34"/>
      <c r="AG123" s="31"/>
      <c r="AH123" s="36" t="s">
        <v>1454</v>
      </c>
      <c r="AI123" s="36" t="s">
        <v>1455</v>
      </c>
      <c r="AJ123" s="36" t="s">
        <v>1456</v>
      </c>
      <c r="AK123" s="36" t="s">
        <v>1300</v>
      </c>
      <c r="AL123" s="36" t="s">
        <v>1463</v>
      </c>
      <c r="AM123" s="36" t="s">
        <v>1362</v>
      </c>
      <c r="AN123" s="36" t="s">
        <v>1464</v>
      </c>
      <c r="AO123" s="45" t="s">
        <v>1364</v>
      </c>
      <c r="AP123" s="45" t="s">
        <v>1616</v>
      </c>
      <c r="AQ123" s="45" t="s">
        <v>1366</v>
      </c>
      <c r="AR123" s="45" t="s">
        <v>1367</v>
      </c>
      <c r="AS123" s="45" t="s">
        <v>1300</v>
      </c>
      <c r="AT123" s="45" t="s">
        <v>1466</v>
      </c>
      <c r="AU123" s="45" t="s">
        <v>1369</v>
      </c>
      <c r="AV123" s="45" t="s">
        <v>1370</v>
      </c>
      <c r="AW123" s="56" t="s">
        <v>1617</v>
      </c>
    </row>
    <row r="124" spans="1:49" ht="36.65" customHeight="1">
      <c r="A124" s="31" t="s">
        <v>396</v>
      </c>
      <c r="B124" s="31" t="s">
        <v>43</v>
      </c>
      <c r="C124" s="31" t="s">
        <v>140</v>
      </c>
      <c r="D124" s="31" t="s">
        <v>78</v>
      </c>
      <c r="E124" s="32">
        <v>1782</v>
      </c>
      <c r="F124" s="31" t="s">
        <v>397</v>
      </c>
      <c r="G124" s="31" t="s">
        <v>194</v>
      </c>
      <c r="H124" s="31" t="s">
        <v>390</v>
      </c>
      <c r="I124" s="31" t="s">
        <v>129</v>
      </c>
      <c r="J124" s="31" t="s">
        <v>398</v>
      </c>
      <c r="K124" s="31" t="s">
        <v>82</v>
      </c>
      <c r="L124" s="31" t="s">
        <v>1407</v>
      </c>
      <c r="M124" s="31"/>
      <c r="N124" s="31"/>
      <c r="O124" s="31" t="s">
        <v>1416</v>
      </c>
      <c r="P124" s="31" t="s">
        <v>83</v>
      </c>
      <c r="Q124" s="31" t="s">
        <v>1622</v>
      </c>
      <c r="R124" s="33">
        <v>65000000</v>
      </c>
      <c r="S124" s="31" t="s">
        <v>1289</v>
      </c>
      <c r="T124" s="31" t="s">
        <v>1619</v>
      </c>
      <c r="U124" s="31"/>
      <c r="V124" s="31" t="s">
        <v>1410</v>
      </c>
      <c r="W124" s="31" t="s">
        <v>83</v>
      </c>
      <c r="X124" s="31" t="s">
        <v>143</v>
      </c>
      <c r="Y124" s="31" t="s">
        <v>53</v>
      </c>
      <c r="Z124" s="31" t="s">
        <v>53</v>
      </c>
      <c r="AA124" s="31" t="s">
        <v>53</v>
      </c>
      <c r="AB124" s="31" t="str">
        <f t="shared" si="2"/>
        <v>Ready with conditions</v>
      </c>
      <c r="AC124" s="31" t="str">
        <f t="shared" si="3"/>
        <v>Routine</v>
      </c>
      <c r="AD124" s="31"/>
      <c r="AE124" s="31"/>
      <c r="AF124" s="34"/>
      <c r="AG124" s="31"/>
      <c r="AH124" s="36" t="s">
        <v>1454</v>
      </c>
      <c r="AI124" s="36" t="s">
        <v>1455</v>
      </c>
      <c r="AJ124" s="36" t="s">
        <v>1456</v>
      </c>
      <c r="AK124" s="36" t="s">
        <v>1300</v>
      </c>
      <c r="AL124" s="36" t="s">
        <v>1463</v>
      </c>
      <c r="AM124" s="36" t="s">
        <v>1362</v>
      </c>
      <c r="AN124" s="36" t="s">
        <v>1464</v>
      </c>
      <c r="AO124" s="45" t="s">
        <v>1364</v>
      </c>
      <c r="AP124" s="45" t="s">
        <v>1623</v>
      </c>
      <c r="AQ124" s="45" t="s">
        <v>1366</v>
      </c>
      <c r="AR124" s="45" t="s">
        <v>1367</v>
      </c>
      <c r="AS124" s="45" t="s">
        <v>1300</v>
      </c>
      <c r="AT124" s="45" t="s">
        <v>1466</v>
      </c>
      <c r="AU124" s="45" t="s">
        <v>1369</v>
      </c>
      <c r="AV124" s="45" t="s">
        <v>1370</v>
      </c>
      <c r="AW124" s="56" t="s">
        <v>1624</v>
      </c>
    </row>
    <row r="125" spans="1:49" ht="36.65" customHeight="1">
      <c r="A125" s="31" t="s">
        <v>399</v>
      </c>
      <c r="B125" s="31" t="s">
        <v>43</v>
      </c>
      <c r="C125" s="31" t="s">
        <v>44</v>
      </c>
      <c r="D125" s="31" t="s">
        <v>192</v>
      </c>
      <c r="E125" s="32">
        <v>163</v>
      </c>
      <c r="F125" s="31" t="s">
        <v>236</v>
      </c>
      <c r="G125" s="31" t="s">
        <v>400</v>
      </c>
      <c r="H125" s="31" t="s">
        <v>401</v>
      </c>
      <c r="I125" s="31" t="s">
        <v>196</v>
      </c>
      <c r="J125" s="31" t="s">
        <v>402</v>
      </c>
      <c r="K125" s="31" t="s">
        <v>198</v>
      </c>
      <c r="L125" s="31" t="s">
        <v>1512</v>
      </c>
      <c r="M125" s="31"/>
      <c r="N125" s="31"/>
      <c r="O125" s="31" t="s">
        <v>1513</v>
      </c>
      <c r="P125" s="31" t="s">
        <v>199</v>
      </c>
      <c r="Q125" s="31" t="s">
        <v>1625</v>
      </c>
      <c r="R125" s="33">
        <v>4351812691.0733299</v>
      </c>
      <c r="S125" s="31" t="s">
        <v>1288</v>
      </c>
      <c r="T125" s="31" t="s">
        <v>1626</v>
      </c>
      <c r="U125" s="31"/>
      <c r="V125" s="31" t="s">
        <v>1515</v>
      </c>
      <c r="W125" s="31" t="s">
        <v>375</v>
      </c>
      <c r="X125" s="31" t="s">
        <v>52</v>
      </c>
      <c r="Y125" s="31" t="s">
        <v>53</v>
      </c>
      <c r="Z125" s="31" t="s">
        <v>53</v>
      </c>
      <c r="AA125" s="31" t="s">
        <v>53</v>
      </c>
      <c r="AB125" s="31" t="str">
        <f t="shared" si="2"/>
        <v>Ready with conditions</v>
      </c>
      <c r="AC125" s="31" t="str">
        <f t="shared" si="3"/>
        <v>High</v>
      </c>
      <c r="AD125" s="31"/>
      <c r="AE125" s="31"/>
      <c r="AF125" s="34"/>
      <c r="AG125" s="31"/>
      <c r="AH125" s="36" t="s">
        <v>1516</v>
      </c>
      <c r="AI125" s="36" t="s">
        <v>1517</v>
      </c>
      <c r="AJ125" s="36" t="s">
        <v>1518</v>
      </c>
      <c r="AK125" s="36" t="s">
        <v>1300</v>
      </c>
      <c r="AL125" s="36" t="s">
        <v>1299</v>
      </c>
      <c r="AM125" s="36" t="s">
        <v>1362</v>
      </c>
      <c r="AN125" s="36" t="s">
        <v>1363</v>
      </c>
      <c r="AO125" s="45" t="s">
        <v>1364</v>
      </c>
      <c r="AP125" s="45" t="s">
        <v>1520</v>
      </c>
      <c r="AQ125" s="45" t="s">
        <v>1366</v>
      </c>
      <c r="AR125" s="45" t="s">
        <v>1367</v>
      </c>
      <c r="AS125" s="45" t="s">
        <v>1300</v>
      </c>
      <c r="AT125" s="45" t="s">
        <v>1368</v>
      </c>
      <c r="AU125" s="45" t="s">
        <v>1369</v>
      </c>
      <c r="AV125" s="45" t="s">
        <v>1370</v>
      </c>
      <c r="AW125" s="56" t="s">
        <v>1521</v>
      </c>
    </row>
    <row r="126" spans="1:49" ht="36.65" customHeight="1">
      <c r="A126" s="31" t="s">
        <v>403</v>
      </c>
      <c r="B126" s="31" t="s">
        <v>43</v>
      </c>
      <c r="C126" s="31" t="s">
        <v>44</v>
      </c>
      <c r="D126" s="31" t="s">
        <v>192</v>
      </c>
      <c r="E126" s="32">
        <v>164</v>
      </c>
      <c r="F126" s="31" t="s">
        <v>239</v>
      </c>
      <c r="G126" s="31" t="s">
        <v>400</v>
      </c>
      <c r="H126" s="31" t="s">
        <v>401</v>
      </c>
      <c r="I126" s="31" t="s">
        <v>196</v>
      </c>
      <c r="J126" s="31" t="s">
        <v>404</v>
      </c>
      <c r="K126" s="31" t="s">
        <v>82</v>
      </c>
      <c r="L126" s="31" t="s">
        <v>1512</v>
      </c>
      <c r="M126" s="31"/>
      <c r="N126" s="31"/>
      <c r="O126" s="31" t="s">
        <v>1513</v>
      </c>
      <c r="P126" s="31" t="s">
        <v>199</v>
      </c>
      <c r="Q126" s="31" t="s">
        <v>1627</v>
      </c>
      <c r="R126" s="33">
        <v>3450126983.2839699</v>
      </c>
      <c r="S126" s="31" t="s">
        <v>1288</v>
      </c>
      <c r="T126" s="31" t="s">
        <v>1626</v>
      </c>
      <c r="U126" s="31"/>
      <c r="V126" s="31" t="s">
        <v>1515</v>
      </c>
      <c r="W126" s="31" t="s">
        <v>375</v>
      </c>
      <c r="X126" s="31" t="s">
        <v>52</v>
      </c>
      <c r="Y126" s="31" t="s">
        <v>53</v>
      </c>
      <c r="Z126" s="31" t="s">
        <v>53</v>
      </c>
      <c r="AA126" s="31" t="s">
        <v>53</v>
      </c>
      <c r="AB126" s="31" t="str">
        <f t="shared" si="2"/>
        <v>Ready with conditions</v>
      </c>
      <c r="AC126" s="31" t="str">
        <f t="shared" si="3"/>
        <v>High</v>
      </c>
      <c r="AD126" s="31"/>
      <c r="AE126" s="31"/>
      <c r="AF126" s="34"/>
      <c r="AG126" s="31"/>
      <c r="AH126" s="36" t="s">
        <v>1516</v>
      </c>
      <c r="AI126" s="36" t="s">
        <v>1517</v>
      </c>
      <c r="AJ126" s="36" t="s">
        <v>1518</v>
      </c>
      <c r="AK126" s="36" t="s">
        <v>1300</v>
      </c>
      <c r="AL126" s="36" t="s">
        <v>1299</v>
      </c>
      <c r="AM126" s="36" t="s">
        <v>1362</v>
      </c>
      <c r="AN126" s="36" t="s">
        <v>1363</v>
      </c>
      <c r="AO126" s="45" t="s">
        <v>1364</v>
      </c>
      <c r="AP126" s="45" t="s">
        <v>1520</v>
      </c>
      <c r="AQ126" s="45" t="s">
        <v>1366</v>
      </c>
      <c r="AR126" s="45" t="s">
        <v>1367</v>
      </c>
      <c r="AS126" s="45" t="s">
        <v>1300</v>
      </c>
      <c r="AT126" s="45" t="s">
        <v>1368</v>
      </c>
      <c r="AU126" s="45" t="s">
        <v>1369</v>
      </c>
      <c r="AV126" s="45" t="s">
        <v>1370</v>
      </c>
      <c r="AW126" s="56" t="s">
        <v>1521</v>
      </c>
    </row>
    <row r="127" spans="1:49" ht="36.65" customHeight="1">
      <c r="A127" s="31" t="s">
        <v>405</v>
      </c>
      <c r="B127" s="31" t="s">
        <v>43</v>
      </c>
      <c r="C127" s="31" t="s">
        <v>98</v>
      </c>
      <c r="D127" s="31" t="s">
        <v>78</v>
      </c>
      <c r="E127" s="32">
        <v>791</v>
      </c>
      <c r="F127" s="31" t="s">
        <v>406</v>
      </c>
      <c r="G127" s="31" t="s">
        <v>400</v>
      </c>
      <c r="H127" s="31" t="s">
        <v>407</v>
      </c>
      <c r="I127" s="31" t="s">
        <v>408</v>
      </c>
      <c r="J127" s="31" t="s">
        <v>409</v>
      </c>
      <c r="K127" s="31" t="s">
        <v>119</v>
      </c>
      <c r="L127" s="31" t="s">
        <v>1407</v>
      </c>
      <c r="M127" s="31"/>
      <c r="N127" s="31"/>
      <c r="O127" s="31" t="s">
        <v>1416</v>
      </c>
      <c r="P127" s="31" t="s">
        <v>120</v>
      </c>
      <c r="Q127" s="31" t="s">
        <v>1628</v>
      </c>
      <c r="R127" s="33">
        <v>37800000</v>
      </c>
      <c r="S127" s="31" t="s">
        <v>1290</v>
      </c>
      <c r="T127" s="31" t="s">
        <v>1629</v>
      </c>
      <c r="U127" s="31"/>
      <c r="V127" s="31" t="s">
        <v>1410</v>
      </c>
      <c r="W127" s="31" t="s">
        <v>120</v>
      </c>
      <c r="X127" s="31" t="s">
        <v>100</v>
      </c>
      <c r="Y127" s="31" t="s">
        <v>53</v>
      </c>
      <c r="Z127" s="31" t="s">
        <v>53</v>
      </c>
      <c r="AA127" s="31" t="s">
        <v>53</v>
      </c>
      <c r="AB127" s="31" t="str">
        <f t="shared" si="2"/>
        <v>Ready with conditions</v>
      </c>
      <c r="AC127" s="31" t="str">
        <f t="shared" si="3"/>
        <v>Medium</v>
      </c>
      <c r="AD127" s="31"/>
      <c r="AE127" s="31"/>
      <c r="AF127" s="34"/>
      <c r="AG127" s="31"/>
      <c r="AH127" s="36" t="s">
        <v>1454</v>
      </c>
      <c r="AI127" s="36" t="s">
        <v>1455</v>
      </c>
      <c r="AJ127" s="36" t="s">
        <v>1456</v>
      </c>
      <c r="AK127" s="36" t="s">
        <v>1300</v>
      </c>
      <c r="AL127" s="36" t="s">
        <v>1300</v>
      </c>
      <c r="AM127" s="36" t="s">
        <v>1362</v>
      </c>
      <c r="AN127" s="36" t="s">
        <v>1429</v>
      </c>
      <c r="AO127" s="45" t="s">
        <v>1364</v>
      </c>
      <c r="AP127" s="45" t="s">
        <v>1630</v>
      </c>
      <c r="AQ127" s="45" t="s">
        <v>1366</v>
      </c>
      <c r="AR127" s="45" t="s">
        <v>1367</v>
      </c>
      <c r="AS127" s="45" t="s">
        <v>1300</v>
      </c>
      <c r="AT127" s="45" t="s">
        <v>1368</v>
      </c>
      <c r="AU127" s="45" t="s">
        <v>1369</v>
      </c>
      <c r="AV127" s="45" t="s">
        <v>1370</v>
      </c>
      <c r="AW127" s="56" t="s">
        <v>1631</v>
      </c>
    </row>
    <row r="128" spans="1:49" ht="36.65" customHeight="1">
      <c r="A128" s="31" t="s">
        <v>410</v>
      </c>
      <c r="B128" s="31" t="s">
        <v>43</v>
      </c>
      <c r="C128" s="31" t="s">
        <v>98</v>
      </c>
      <c r="D128" s="31" t="s">
        <v>78</v>
      </c>
      <c r="E128" s="32">
        <v>799</v>
      </c>
      <c r="F128" s="31" t="s">
        <v>411</v>
      </c>
      <c r="G128" s="31" t="s">
        <v>400</v>
      </c>
      <c r="H128" s="31" t="s">
        <v>407</v>
      </c>
      <c r="I128" s="31" t="s">
        <v>408</v>
      </c>
      <c r="J128" s="31" t="s">
        <v>412</v>
      </c>
      <c r="K128" s="31" t="s">
        <v>82</v>
      </c>
      <c r="L128" s="31" t="s">
        <v>1407</v>
      </c>
      <c r="M128" s="31"/>
      <c r="N128" s="31"/>
      <c r="O128" s="31" t="s">
        <v>1416</v>
      </c>
      <c r="P128" s="31" t="s">
        <v>167</v>
      </c>
      <c r="Q128" s="31" t="s">
        <v>1632</v>
      </c>
      <c r="R128" s="33">
        <v>40610000</v>
      </c>
      <c r="S128" s="31" t="s">
        <v>1290</v>
      </c>
      <c r="T128" s="31" t="s">
        <v>1629</v>
      </c>
      <c r="U128" s="31"/>
      <c r="V128" s="31" t="s">
        <v>1410</v>
      </c>
      <c r="W128" s="31" t="s">
        <v>375</v>
      </c>
      <c r="X128" s="31" t="s">
        <v>100</v>
      </c>
      <c r="Y128" s="31" t="s">
        <v>53</v>
      </c>
      <c r="Z128" s="31" t="s">
        <v>53</v>
      </c>
      <c r="AA128" s="31" t="s">
        <v>53</v>
      </c>
      <c r="AB128" s="31" t="str">
        <f t="shared" si="2"/>
        <v>Ready with conditions</v>
      </c>
      <c r="AC128" s="31" t="str">
        <f t="shared" si="3"/>
        <v>Medium</v>
      </c>
      <c r="AD128" s="31"/>
      <c r="AE128" s="31"/>
      <c r="AF128" s="34"/>
      <c r="AG128" s="31"/>
      <c r="AH128" s="36" t="s">
        <v>1454</v>
      </c>
      <c r="AI128" s="36" t="s">
        <v>1455</v>
      </c>
      <c r="AJ128" s="36" t="s">
        <v>1456</v>
      </c>
      <c r="AK128" s="36" t="s">
        <v>1300</v>
      </c>
      <c r="AL128" s="36" t="s">
        <v>1300</v>
      </c>
      <c r="AM128" s="36" t="s">
        <v>1362</v>
      </c>
      <c r="AN128" s="36" t="s">
        <v>1429</v>
      </c>
      <c r="AO128" s="45" t="s">
        <v>1364</v>
      </c>
      <c r="AP128" s="45" t="s">
        <v>1633</v>
      </c>
      <c r="AQ128" s="45" t="s">
        <v>1366</v>
      </c>
      <c r="AR128" s="45" t="s">
        <v>1367</v>
      </c>
      <c r="AS128" s="45" t="s">
        <v>1300</v>
      </c>
      <c r="AT128" s="45" t="s">
        <v>1368</v>
      </c>
      <c r="AU128" s="45" t="s">
        <v>1369</v>
      </c>
      <c r="AV128" s="45" t="s">
        <v>1370</v>
      </c>
      <c r="AW128" s="56" t="s">
        <v>1634</v>
      </c>
    </row>
    <row r="129" spans="1:49" ht="36.65" customHeight="1">
      <c r="A129" s="31" t="s">
        <v>413</v>
      </c>
      <c r="B129" s="31" t="s">
        <v>43</v>
      </c>
      <c r="C129" s="31" t="s">
        <v>98</v>
      </c>
      <c r="D129" s="31" t="s">
        <v>78</v>
      </c>
      <c r="E129" s="32">
        <v>810</v>
      </c>
      <c r="F129" s="31" t="s">
        <v>414</v>
      </c>
      <c r="G129" s="31" t="s">
        <v>400</v>
      </c>
      <c r="H129" s="31" t="s">
        <v>407</v>
      </c>
      <c r="I129" s="31" t="s">
        <v>408</v>
      </c>
      <c r="J129" s="31" t="s">
        <v>415</v>
      </c>
      <c r="K129" s="31" t="s">
        <v>87</v>
      </c>
      <c r="L129" s="31" t="s">
        <v>1407</v>
      </c>
      <c r="M129" s="31"/>
      <c r="N129" s="31"/>
      <c r="O129" s="31" t="s">
        <v>1416</v>
      </c>
      <c r="P129" s="31" t="s">
        <v>88</v>
      </c>
      <c r="Q129" s="31" t="s">
        <v>1635</v>
      </c>
      <c r="R129" s="33">
        <v>142350000</v>
      </c>
      <c r="S129" s="31" t="s">
        <v>1290</v>
      </c>
      <c r="T129" s="31" t="s">
        <v>1629</v>
      </c>
      <c r="U129" s="31"/>
      <c r="V129" s="31" t="s">
        <v>1410</v>
      </c>
      <c r="W129" s="31" t="s">
        <v>88</v>
      </c>
      <c r="X129" s="31" t="s">
        <v>100</v>
      </c>
      <c r="Y129" s="31" t="s">
        <v>53</v>
      </c>
      <c r="Z129" s="31" t="s">
        <v>53</v>
      </c>
      <c r="AA129" s="31" t="s">
        <v>53</v>
      </c>
      <c r="AB129" s="31" t="str">
        <f t="shared" si="2"/>
        <v>Ready with conditions</v>
      </c>
      <c r="AC129" s="31" t="str">
        <f t="shared" si="3"/>
        <v>Medium</v>
      </c>
      <c r="AD129" s="31"/>
      <c r="AE129" s="31"/>
      <c r="AF129" s="34"/>
      <c r="AG129" s="31"/>
      <c r="AH129" s="36" t="s">
        <v>1454</v>
      </c>
      <c r="AI129" s="36" t="s">
        <v>1455</v>
      </c>
      <c r="AJ129" s="36" t="s">
        <v>1456</v>
      </c>
      <c r="AK129" s="36" t="s">
        <v>1300</v>
      </c>
      <c r="AL129" s="36" t="s">
        <v>1300</v>
      </c>
      <c r="AM129" s="36" t="s">
        <v>1362</v>
      </c>
      <c r="AN129" s="36" t="s">
        <v>1429</v>
      </c>
      <c r="AO129" s="45" t="s">
        <v>1364</v>
      </c>
      <c r="AP129" s="45" t="s">
        <v>1636</v>
      </c>
      <c r="AQ129" s="45" t="s">
        <v>1366</v>
      </c>
      <c r="AR129" s="45" t="s">
        <v>1367</v>
      </c>
      <c r="AS129" s="45" t="s">
        <v>1300</v>
      </c>
      <c r="AT129" s="45" t="s">
        <v>1368</v>
      </c>
      <c r="AU129" s="45" t="s">
        <v>1369</v>
      </c>
      <c r="AV129" s="45" t="s">
        <v>1370</v>
      </c>
      <c r="AW129" s="56" t="s">
        <v>1637</v>
      </c>
    </row>
    <row r="130" spans="1:49" ht="36.65" customHeight="1">
      <c r="A130" s="31" t="s">
        <v>416</v>
      </c>
      <c r="B130" s="31" t="s">
        <v>43</v>
      </c>
      <c r="C130" s="31" t="s">
        <v>98</v>
      </c>
      <c r="D130" s="31" t="s">
        <v>78</v>
      </c>
      <c r="E130" s="32">
        <v>820</v>
      </c>
      <c r="F130" s="31" t="s">
        <v>417</v>
      </c>
      <c r="G130" s="31" t="s">
        <v>400</v>
      </c>
      <c r="H130" s="31" t="s">
        <v>407</v>
      </c>
      <c r="I130" s="31" t="s">
        <v>408</v>
      </c>
      <c r="J130" s="31" t="s">
        <v>418</v>
      </c>
      <c r="K130" s="31" t="s">
        <v>119</v>
      </c>
      <c r="L130" s="31" t="s">
        <v>1407</v>
      </c>
      <c r="M130" s="31"/>
      <c r="N130" s="31"/>
      <c r="O130" s="31" t="s">
        <v>1416</v>
      </c>
      <c r="P130" s="31" t="s">
        <v>120</v>
      </c>
      <c r="Q130" s="31" t="s">
        <v>1638</v>
      </c>
      <c r="R130" s="33">
        <v>280834000</v>
      </c>
      <c r="S130" s="31" t="s">
        <v>1290</v>
      </c>
      <c r="T130" s="31" t="s">
        <v>1629</v>
      </c>
      <c r="U130" s="31"/>
      <c r="V130" s="31" t="s">
        <v>1410</v>
      </c>
      <c r="W130" s="31" t="s">
        <v>120</v>
      </c>
      <c r="X130" s="31" t="s">
        <v>100</v>
      </c>
      <c r="Y130" s="31" t="s">
        <v>53</v>
      </c>
      <c r="Z130" s="31" t="s">
        <v>53</v>
      </c>
      <c r="AA130" s="31" t="s">
        <v>53</v>
      </c>
      <c r="AB130" s="31" t="str">
        <f t="shared" si="2"/>
        <v>Ready with conditions</v>
      </c>
      <c r="AC130" s="31" t="str">
        <f t="shared" si="3"/>
        <v>Medium</v>
      </c>
      <c r="AD130" s="31"/>
      <c r="AE130" s="31"/>
      <c r="AF130" s="34"/>
      <c r="AG130" s="31"/>
      <c r="AH130" s="36" t="s">
        <v>1454</v>
      </c>
      <c r="AI130" s="36" t="s">
        <v>1455</v>
      </c>
      <c r="AJ130" s="36" t="s">
        <v>1456</v>
      </c>
      <c r="AK130" s="36" t="s">
        <v>1300</v>
      </c>
      <c r="AL130" s="36" t="s">
        <v>1300</v>
      </c>
      <c r="AM130" s="36" t="s">
        <v>1362</v>
      </c>
      <c r="AN130" s="36" t="s">
        <v>1429</v>
      </c>
      <c r="AO130" s="45" t="s">
        <v>1364</v>
      </c>
      <c r="AP130" s="45" t="s">
        <v>1639</v>
      </c>
      <c r="AQ130" s="45" t="s">
        <v>1366</v>
      </c>
      <c r="AR130" s="45" t="s">
        <v>1367</v>
      </c>
      <c r="AS130" s="45" t="s">
        <v>1300</v>
      </c>
      <c r="AT130" s="45" t="s">
        <v>1368</v>
      </c>
      <c r="AU130" s="45" t="s">
        <v>1369</v>
      </c>
      <c r="AV130" s="45" t="s">
        <v>1370</v>
      </c>
      <c r="AW130" s="56" t="s">
        <v>1640</v>
      </c>
    </row>
    <row r="131" spans="1:49" ht="36.65" customHeight="1">
      <c r="A131" s="31" t="s">
        <v>419</v>
      </c>
      <c r="B131" s="31" t="s">
        <v>43</v>
      </c>
      <c r="C131" s="31" t="s">
        <v>98</v>
      </c>
      <c r="D131" s="31" t="s">
        <v>78</v>
      </c>
      <c r="E131" s="32">
        <v>828</v>
      </c>
      <c r="F131" s="31" t="s">
        <v>420</v>
      </c>
      <c r="G131" s="31" t="s">
        <v>400</v>
      </c>
      <c r="H131" s="31" t="s">
        <v>407</v>
      </c>
      <c r="I131" s="31" t="s">
        <v>408</v>
      </c>
      <c r="J131" s="31" t="s">
        <v>421</v>
      </c>
      <c r="K131" s="31" t="s">
        <v>95</v>
      </c>
      <c r="L131" s="31" t="s">
        <v>1407</v>
      </c>
      <c r="M131" s="31"/>
      <c r="N131" s="31"/>
      <c r="O131" s="31" t="s">
        <v>1416</v>
      </c>
      <c r="P131" s="31" t="s">
        <v>96</v>
      </c>
      <c r="Q131" s="31" t="s">
        <v>1641</v>
      </c>
      <c r="R131" s="33">
        <v>135260000</v>
      </c>
      <c r="S131" s="31" t="s">
        <v>1290</v>
      </c>
      <c r="T131" s="31" t="s">
        <v>1629</v>
      </c>
      <c r="U131" s="31"/>
      <c r="V131" s="31" t="s">
        <v>1410</v>
      </c>
      <c r="W131" s="31" t="s">
        <v>96</v>
      </c>
      <c r="X131" s="31" t="s">
        <v>100</v>
      </c>
      <c r="Y131" s="31" t="s">
        <v>53</v>
      </c>
      <c r="Z131" s="31" t="s">
        <v>53</v>
      </c>
      <c r="AA131" s="31" t="s">
        <v>53</v>
      </c>
      <c r="AB131" s="31" t="str">
        <f t="shared" si="2"/>
        <v>Ready with conditions</v>
      </c>
      <c r="AC131" s="31" t="str">
        <f t="shared" si="3"/>
        <v>Medium</v>
      </c>
      <c r="AD131" s="31"/>
      <c r="AE131" s="31"/>
      <c r="AF131" s="34"/>
      <c r="AG131" s="31"/>
      <c r="AH131" s="36" t="s">
        <v>1454</v>
      </c>
      <c r="AI131" s="36" t="s">
        <v>1455</v>
      </c>
      <c r="AJ131" s="36" t="s">
        <v>1456</v>
      </c>
      <c r="AK131" s="36" t="s">
        <v>1300</v>
      </c>
      <c r="AL131" s="36" t="s">
        <v>1300</v>
      </c>
      <c r="AM131" s="36" t="s">
        <v>1362</v>
      </c>
      <c r="AN131" s="36" t="s">
        <v>1429</v>
      </c>
      <c r="AO131" s="45" t="s">
        <v>1364</v>
      </c>
      <c r="AP131" s="45" t="s">
        <v>1642</v>
      </c>
      <c r="AQ131" s="45" t="s">
        <v>1366</v>
      </c>
      <c r="AR131" s="45" t="s">
        <v>1367</v>
      </c>
      <c r="AS131" s="45" t="s">
        <v>1300</v>
      </c>
      <c r="AT131" s="45" t="s">
        <v>1368</v>
      </c>
      <c r="AU131" s="45" t="s">
        <v>1369</v>
      </c>
      <c r="AV131" s="45" t="s">
        <v>1370</v>
      </c>
      <c r="AW131" s="56" t="s">
        <v>1643</v>
      </c>
    </row>
    <row r="132" spans="1:49" ht="36.65" customHeight="1">
      <c r="A132" s="31" t="s">
        <v>422</v>
      </c>
      <c r="B132" s="31" t="s">
        <v>43</v>
      </c>
      <c r="C132" s="31" t="s">
        <v>98</v>
      </c>
      <c r="D132" s="31" t="s">
        <v>78</v>
      </c>
      <c r="E132" s="32">
        <v>613</v>
      </c>
      <c r="F132" s="31" t="s">
        <v>423</v>
      </c>
      <c r="G132" s="31" t="s">
        <v>400</v>
      </c>
      <c r="H132" s="31" t="s">
        <v>400</v>
      </c>
      <c r="I132" s="31" t="s">
        <v>408</v>
      </c>
      <c r="J132" s="31" t="s">
        <v>424</v>
      </c>
      <c r="K132" s="31" t="s">
        <v>119</v>
      </c>
      <c r="L132" s="31" t="s">
        <v>1407</v>
      </c>
      <c r="M132" s="31"/>
      <c r="N132" s="31"/>
      <c r="O132" s="31" t="s">
        <v>1416</v>
      </c>
      <c r="P132" s="31" t="s">
        <v>83</v>
      </c>
      <c r="Q132" s="31" t="s">
        <v>1644</v>
      </c>
      <c r="R132" s="33">
        <v>239465000</v>
      </c>
      <c r="S132" s="31" t="s">
        <v>1290</v>
      </c>
      <c r="T132" s="31" t="s">
        <v>1217</v>
      </c>
      <c r="U132" s="31"/>
      <c r="V132" s="31" t="s">
        <v>1410</v>
      </c>
      <c r="W132" s="31" t="s">
        <v>83</v>
      </c>
      <c r="X132" s="31" t="s">
        <v>100</v>
      </c>
      <c r="Y132" s="31" t="s">
        <v>53</v>
      </c>
      <c r="Z132" s="31" t="s">
        <v>53</v>
      </c>
      <c r="AA132" s="31" t="s">
        <v>53</v>
      </c>
      <c r="AB132" s="31" t="str">
        <f t="shared" si="2"/>
        <v>Ready with conditions</v>
      </c>
      <c r="AC132" s="31" t="str">
        <f t="shared" si="3"/>
        <v>Medium</v>
      </c>
      <c r="AD132" s="31"/>
      <c r="AE132" s="31"/>
      <c r="AF132" s="34"/>
      <c r="AG132" s="31"/>
      <c r="AH132" s="36" t="s">
        <v>1454</v>
      </c>
      <c r="AI132" s="36" t="s">
        <v>1455</v>
      </c>
      <c r="AJ132" s="36" t="s">
        <v>1456</v>
      </c>
      <c r="AK132" s="36" t="s">
        <v>1300</v>
      </c>
      <c r="AL132" s="36" t="s">
        <v>1300</v>
      </c>
      <c r="AM132" s="36" t="s">
        <v>1472</v>
      </c>
      <c r="AN132" s="36" t="s">
        <v>1429</v>
      </c>
      <c r="AO132" s="45" t="s">
        <v>1364</v>
      </c>
      <c r="AP132" s="45" t="s">
        <v>1473</v>
      </c>
      <c r="AQ132" s="45" t="s">
        <v>1366</v>
      </c>
      <c r="AR132" s="45" t="s">
        <v>1367</v>
      </c>
      <c r="AS132" s="45" t="s">
        <v>1474</v>
      </c>
      <c r="AT132" s="45" t="s">
        <v>1598</v>
      </c>
      <c r="AU132" s="45" t="s">
        <v>1369</v>
      </c>
      <c r="AV132" s="45" t="s">
        <v>1475</v>
      </c>
      <c r="AW132" s="56" t="s">
        <v>1645</v>
      </c>
    </row>
    <row r="133" spans="1:49" ht="36.65" customHeight="1">
      <c r="A133" s="31" t="s">
        <v>425</v>
      </c>
      <c r="B133" s="31" t="s">
        <v>43</v>
      </c>
      <c r="C133" s="31" t="s">
        <v>98</v>
      </c>
      <c r="D133" s="31" t="s">
        <v>78</v>
      </c>
      <c r="E133" s="32">
        <v>622</v>
      </c>
      <c r="F133" s="31" t="s">
        <v>426</v>
      </c>
      <c r="G133" s="31" t="s">
        <v>400</v>
      </c>
      <c r="H133" s="31" t="s">
        <v>400</v>
      </c>
      <c r="I133" s="31" t="s">
        <v>408</v>
      </c>
      <c r="J133" s="31" t="s">
        <v>427</v>
      </c>
      <c r="K133" s="31" t="s">
        <v>119</v>
      </c>
      <c r="L133" s="31" t="s">
        <v>1407</v>
      </c>
      <c r="M133" s="31"/>
      <c r="N133" s="31"/>
      <c r="O133" s="31" t="s">
        <v>1416</v>
      </c>
      <c r="P133" s="31" t="s">
        <v>120</v>
      </c>
      <c r="Q133" s="31" t="s">
        <v>1646</v>
      </c>
      <c r="R133" s="33">
        <v>56170000</v>
      </c>
      <c r="S133" s="31" t="s">
        <v>1290</v>
      </c>
      <c r="T133" s="31" t="s">
        <v>1217</v>
      </c>
      <c r="U133" s="31"/>
      <c r="V133" s="31" t="s">
        <v>1410</v>
      </c>
      <c r="W133" s="31" t="s">
        <v>120</v>
      </c>
      <c r="X133" s="31" t="s">
        <v>100</v>
      </c>
      <c r="Y133" s="31" t="s">
        <v>53</v>
      </c>
      <c r="Z133" s="31" t="s">
        <v>53</v>
      </c>
      <c r="AA133" s="31" t="s">
        <v>53</v>
      </c>
      <c r="AB133" s="31" t="str">
        <f t="shared" si="2"/>
        <v>Ready with conditions</v>
      </c>
      <c r="AC133" s="31" t="str">
        <f t="shared" si="3"/>
        <v>Medium</v>
      </c>
      <c r="AD133" s="31"/>
      <c r="AE133" s="31"/>
      <c r="AF133" s="34"/>
      <c r="AG133" s="31"/>
      <c r="AH133" s="36" t="s">
        <v>1454</v>
      </c>
      <c r="AI133" s="36" t="s">
        <v>1455</v>
      </c>
      <c r="AJ133" s="36" t="s">
        <v>1456</v>
      </c>
      <c r="AK133" s="36" t="s">
        <v>1300</v>
      </c>
      <c r="AL133" s="36" t="s">
        <v>1300</v>
      </c>
      <c r="AM133" s="36" t="s">
        <v>1472</v>
      </c>
      <c r="AN133" s="36" t="s">
        <v>1429</v>
      </c>
      <c r="AO133" s="45" t="s">
        <v>1364</v>
      </c>
      <c r="AP133" s="45" t="s">
        <v>1473</v>
      </c>
      <c r="AQ133" s="45" t="s">
        <v>1366</v>
      </c>
      <c r="AR133" s="45" t="s">
        <v>1367</v>
      </c>
      <c r="AS133" s="45" t="s">
        <v>1474</v>
      </c>
      <c r="AT133" s="45" t="s">
        <v>1598</v>
      </c>
      <c r="AU133" s="45" t="s">
        <v>1369</v>
      </c>
      <c r="AV133" s="45" t="s">
        <v>1475</v>
      </c>
      <c r="AW133" s="56" t="s">
        <v>1647</v>
      </c>
    </row>
    <row r="134" spans="1:49" ht="36.65" customHeight="1">
      <c r="A134" s="31" t="s">
        <v>428</v>
      </c>
      <c r="B134" s="31" t="s">
        <v>43</v>
      </c>
      <c r="C134" s="31" t="s">
        <v>98</v>
      </c>
      <c r="D134" s="31" t="s">
        <v>78</v>
      </c>
      <c r="E134" s="32">
        <v>632</v>
      </c>
      <c r="F134" s="31" t="s">
        <v>429</v>
      </c>
      <c r="G134" s="31" t="s">
        <v>400</v>
      </c>
      <c r="H134" s="31" t="s">
        <v>400</v>
      </c>
      <c r="I134" s="31" t="s">
        <v>408</v>
      </c>
      <c r="J134" s="31" t="s">
        <v>430</v>
      </c>
      <c r="K134" s="31" t="s">
        <v>87</v>
      </c>
      <c r="L134" s="31" t="s">
        <v>1407</v>
      </c>
      <c r="M134" s="31"/>
      <c r="N134" s="31"/>
      <c r="O134" s="31" t="s">
        <v>1416</v>
      </c>
      <c r="P134" s="31" t="s">
        <v>88</v>
      </c>
      <c r="Q134" s="31" t="s">
        <v>1648</v>
      </c>
      <c r="R134" s="33">
        <v>114525000</v>
      </c>
      <c r="S134" s="31" t="s">
        <v>1290</v>
      </c>
      <c r="T134" s="31" t="s">
        <v>1217</v>
      </c>
      <c r="U134" s="31"/>
      <c r="V134" s="31" t="s">
        <v>1410</v>
      </c>
      <c r="W134" s="31" t="s">
        <v>88</v>
      </c>
      <c r="X134" s="31" t="s">
        <v>100</v>
      </c>
      <c r="Y134" s="31" t="s">
        <v>53</v>
      </c>
      <c r="Z134" s="31" t="s">
        <v>53</v>
      </c>
      <c r="AA134" s="31" t="s">
        <v>53</v>
      </c>
      <c r="AB134" s="31" t="str">
        <f t="shared" ref="AB134:AB197" si="4">IF(OR($Y134="No",$Y134=""),"Requires baseline confirmation",IF(AND($Y134="Yes",$Z134="Yes",$AA134="Yes"),"Ready for monitoring","Ready with conditions"))</f>
        <v>Ready with conditions</v>
      </c>
      <c r="AC134" s="31" t="str">
        <f t="shared" ref="AC134:AC197" si="5">IF($AB134="Ready for monitoring","Normal",IF($C134="Critical","High",IF($C134="Core","Medium","Routine")))</f>
        <v>Medium</v>
      </c>
      <c r="AD134" s="31"/>
      <c r="AE134" s="31"/>
      <c r="AF134" s="34"/>
      <c r="AG134" s="31"/>
      <c r="AH134" s="36" t="s">
        <v>1454</v>
      </c>
      <c r="AI134" s="36" t="s">
        <v>1455</v>
      </c>
      <c r="AJ134" s="36" t="s">
        <v>1456</v>
      </c>
      <c r="AK134" s="36" t="s">
        <v>1300</v>
      </c>
      <c r="AL134" s="36" t="s">
        <v>1300</v>
      </c>
      <c r="AM134" s="36" t="s">
        <v>1472</v>
      </c>
      <c r="AN134" s="36" t="s">
        <v>1429</v>
      </c>
      <c r="AO134" s="45" t="s">
        <v>1364</v>
      </c>
      <c r="AP134" s="45" t="s">
        <v>1473</v>
      </c>
      <c r="AQ134" s="45" t="s">
        <v>1366</v>
      </c>
      <c r="AR134" s="45" t="s">
        <v>1367</v>
      </c>
      <c r="AS134" s="45" t="s">
        <v>1474</v>
      </c>
      <c r="AT134" s="45" t="s">
        <v>1598</v>
      </c>
      <c r="AU134" s="45" t="s">
        <v>1369</v>
      </c>
      <c r="AV134" s="45" t="s">
        <v>1475</v>
      </c>
      <c r="AW134" s="56" t="s">
        <v>1649</v>
      </c>
    </row>
    <row r="135" spans="1:49" ht="36.65" customHeight="1">
      <c r="A135" s="31" t="s">
        <v>431</v>
      </c>
      <c r="B135" s="31" t="s">
        <v>43</v>
      </c>
      <c r="C135" s="31" t="s">
        <v>98</v>
      </c>
      <c r="D135" s="31" t="s">
        <v>78</v>
      </c>
      <c r="E135" s="32">
        <v>640</v>
      </c>
      <c r="F135" s="31" t="s">
        <v>432</v>
      </c>
      <c r="G135" s="31" t="s">
        <v>400</v>
      </c>
      <c r="H135" s="31" t="s">
        <v>400</v>
      </c>
      <c r="I135" s="31" t="s">
        <v>408</v>
      </c>
      <c r="J135" s="31" t="s">
        <v>433</v>
      </c>
      <c r="K135" s="31" t="s">
        <v>119</v>
      </c>
      <c r="L135" s="31" t="s">
        <v>1407</v>
      </c>
      <c r="M135" s="31"/>
      <c r="N135" s="31"/>
      <c r="O135" s="31" t="s">
        <v>1416</v>
      </c>
      <c r="P135" s="31" t="s">
        <v>375</v>
      </c>
      <c r="Q135" s="31" t="s">
        <v>1650</v>
      </c>
      <c r="R135" s="33">
        <v>336860000</v>
      </c>
      <c r="S135" s="31" t="s">
        <v>1290</v>
      </c>
      <c r="T135" s="31" t="s">
        <v>1217</v>
      </c>
      <c r="U135" s="31"/>
      <c r="V135" s="31" t="s">
        <v>1410</v>
      </c>
      <c r="W135" s="31" t="s">
        <v>375</v>
      </c>
      <c r="X135" s="31" t="s">
        <v>100</v>
      </c>
      <c r="Y135" s="31" t="s">
        <v>53</v>
      </c>
      <c r="Z135" s="31" t="s">
        <v>53</v>
      </c>
      <c r="AA135" s="31" t="s">
        <v>53</v>
      </c>
      <c r="AB135" s="31" t="str">
        <f t="shared" si="4"/>
        <v>Ready with conditions</v>
      </c>
      <c r="AC135" s="31" t="str">
        <f t="shared" si="5"/>
        <v>Medium</v>
      </c>
      <c r="AD135" s="31"/>
      <c r="AE135" s="31"/>
      <c r="AF135" s="34"/>
      <c r="AG135" s="31"/>
      <c r="AH135" s="36" t="s">
        <v>1454</v>
      </c>
      <c r="AI135" s="36" t="s">
        <v>1455</v>
      </c>
      <c r="AJ135" s="36" t="s">
        <v>1456</v>
      </c>
      <c r="AK135" s="36" t="s">
        <v>1300</v>
      </c>
      <c r="AL135" s="36" t="s">
        <v>1300</v>
      </c>
      <c r="AM135" s="36" t="s">
        <v>1472</v>
      </c>
      <c r="AN135" s="36" t="s">
        <v>1429</v>
      </c>
      <c r="AO135" s="45" t="s">
        <v>1364</v>
      </c>
      <c r="AP135" s="45" t="s">
        <v>1473</v>
      </c>
      <c r="AQ135" s="45" t="s">
        <v>1366</v>
      </c>
      <c r="AR135" s="45" t="s">
        <v>1367</v>
      </c>
      <c r="AS135" s="45" t="s">
        <v>1474</v>
      </c>
      <c r="AT135" s="45" t="s">
        <v>1598</v>
      </c>
      <c r="AU135" s="45" t="s">
        <v>1369</v>
      </c>
      <c r="AV135" s="45" t="s">
        <v>1475</v>
      </c>
      <c r="AW135" s="56" t="s">
        <v>1651</v>
      </c>
    </row>
    <row r="136" spans="1:49" ht="36.65" customHeight="1">
      <c r="A136" s="31" t="s">
        <v>434</v>
      </c>
      <c r="B136" s="31" t="s">
        <v>43</v>
      </c>
      <c r="C136" s="31" t="s">
        <v>98</v>
      </c>
      <c r="D136" s="31" t="s">
        <v>78</v>
      </c>
      <c r="E136" s="32">
        <v>648</v>
      </c>
      <c r="F136" s="31" t="s">
        <v>435</v>
      </c>
      <c r="G136" s="31" t="s">
        <v>400</v>
      </c>
      <c r="H136" s="31" t="s">
        <v>400</v>
      </c>
      <c r="I136" s="31" t="s">
        <v>408</v>
      </c>
      <c r="J136" s="31" t="s">
        <v>436</v>
      </c>
      <c r="K136" s="31" t="s">
        <v>119</v>
      </c>
      <c r="L136" s="31" t="s">
        <v>1407</v>
      </c>
      <c r="M136" s="31"/>
      <c r="N136" s="31"/>
      <c r="O136" s="31" t="s">
        <v>1416</v>
      </c>
      <c r="P136" s="31" t="s">
        <v>120</v>
      </c>
      <c r="Q136" s="31" t="s">
        <v>1652</v>
      </c>
      <c r="R136" s="33">
        <v>82820000</v>
      </c>
      <c r="S136" s="31" t="s">
        <v>1290</v>
      </c>
      <c r="T136" s="31" t="s">
        <v>1217</v>
      </c>
      <c r="U136" s="31"/>
      <c r="V136" s="31" t="s">
        <v>1410</v>
      </c>
      <c r="W136" s="31" t="s">
        <v>120</v>
      </c>
      <c r="X136" s="31" t="s">
        <v>100</v>
      </c>
      <c r="Y136" s="31" t="s">
        <v>53</v>
      </c>
      <c r="Z136" s="31" t="s">
        <v>53</v>
      </c>
      <c r="AA136" s="31" t="s">
        <v>53</v>
      </c>
      <c r="AB136" s="31" t="str">
        <f t="shared" si="4"/>
        <v>Ready with conditions</v>
      </c>
      <c r="AC136" s="31" t="str">
        <f t="shared" si="5"/>
        <v>Medium</v>
      </c>
      <c r="AD136" s="31"/>
      <c r="AE136" s="31"/>
      <c r="AF136" s="34"/>
      <c r="AG136" s="31"/>
      <c r="AH136" s="36" t="s">
        <v>1454</v>
      </c>
      <c r="AI136" s="36" t="s">
        <v>1455</v>
      </c>
      <c r="AJ136" s="36" t="s">
        <v>1456</v>
      </c>
      <c r="AK136" s="36" t="s">
        <v>1300</v>
      </c>
      <c r="AL136" s="36" t="s">
        <v>1300</v>
      </c>
      <c r="AM136" s="36" t="s">
        <v>1472</v>
      </c>
      <c r="AN136" s="36" t="s">
        <v>1429</v>
      </c>
      <c r="AO136" s="45" t="s">
        <v>1364</v>
      </c>
      <c r="AP136" s="45" t="s">
        <v>1473</v>
      </c>
      <c r="AQ136" s="45" t="s">
        <v>1366</v>
      </c>
      <c r="AR136" s="45" t="s">
        <v>1367</v>
      </c>
      <c r="AS136" s="45" t="s">
        <v>1474</v>
      </c>
      <c r="AT136" s="45" t="s">
        <v>1598</v>
      </c>
      <c r="AU136" s="45" t="s">
        <v>1369</v>
      </c>
      <c r="AV136" s="45" t="s">
        <v>1475</v>
      </c>
      <c r="AW136" s="56" t="s">
        <v>1653</v>
      </c>
    </row>
    <row r="137" spans="1:49" ht="36.65" customHeight="1">
      <c r="A137" s="31" t="s">
        <v>437</v>
      </c>
      <c r="B137" s="31" t="s">
        <v>43</v>
      </c>
      <c r="C137" s="31" t="s">
        <v>98</v>
      </c>
      <c r="D137" s="31" t="s">
        <v>78</v>
      </c>
      <c r="E137" s="32">
        <v>658</v>
      </c>
      <c r="F137" s="31" t="s">
        <v>438</v>
      </c>
      <c r="G137" s="31" t="s">
        <v>400</v>
      </c>
      <c r="H137" s="31" t="s">
        <v>400</v>
      </c>
      <c r="I137" s="31" t="s">
        <v>408</v>
      </c>
      <c r="J137" s="31" t="s">
        <v>439</v>
      </c>
      <c r="K137" s="31" t="s">
        <v>119</v>
      </c>
      <c r="L137" s="31" t="s">
        <v>1407</v>
      </c>
      <c r="M137" s="31"/>
      <c r="N137" s="31"/>
      <c r="O137" s="31" t="s">
        <v>1416</v>
      </c>
      <c r="P137" s="31" t="s">
        <v>375</v>
      </c>
      <c r="Q137" s="31" t="s">
        <v>1654</v>
      </c>
      <c r="R137" s="33">
        <v>210236000</v>
      </c>
      <c r="S137" s="31" t="s">
        <v>1290</v>
      </c>
      <c r="T137" s="31" t="s">
        <v>1217</v>
      </c>
      <c r="U137" s="31"/>
      <c r="V137" s="31" t="s">
        <v>1410</v>
      </c>
      <c r="W137" s="31" t="s">
        <v>375</v>
      </c>
      <c r="X137" s="31" t="s">
        <v>100</v>
      </c>
      <c r="Y137" s="31" t="s">
        <v>53</v>
      </c>
      <c r="Z137" s="31" t="s">
        <v>53</v>
      </c>
      <c r="AA137" s="31" t="s">
        <v>53</v>
      </c>
      <c r="AB137" s="31" t="str">
        <f t="shared" si="4"/>
        <v>Ready with conditions</v>
      </c>
      <c r="AC137" s="31" t="str">
        <f t="shared" si="5"/>
        <v>Medium</v>
      </c>
      <c r="AD137" s="31"/>
      <c r="AE137" s="31"/>
      <c r="AF137" s="34"/>
      <c r="AG137" s="31"/>
      <c r="AH137" s="36" t="s">
        <v>1454</v>
      </c>
      <c r="AI137" s="36" t="s">
        <v>1455</v>
      </c>
      <c r="AJ137" s="36" t="s">
        <v>1456</v>
      </c>
      <c r="AK137" s="36" t="s">
        <v>1300</v>
      </c>
      <c r="AL137" s="36" t="s">
        <v>1300</v>
      </c>
      <c r="AM137" s="36" t="s">
        <v>1472</v>
      </c>
      <c r="AN137" s="36" t="s">
        <v>1429</v>
      </c>
      <c r="AO137" s="45" t="s">
        <v>1364</v>
      </c>
      <c r="AP137" s="45" t="s">
        <v>1473</v>
      </c>
      <c r="AQ137" s="45" t="s">
        <v>1366</v>
      </c>
      <c r="AR137" s="45" t="s">
        <v>1367</v>
      </c>
      <c r="AS137" s="45" t="s">
        <v>1474</v>
      </c>
      <c r="AT137" s="45" t="s">
        <v>1598</v>
      </c>
      <c r="AU137" s="45" t="s">
        <v>1369</v>
      </c>
      <c r="AV137" s="45" t="s">
        <v>1475</v>
      </c>
      <c r="AW137" s="56" t="s">
        <v>1655</v>
      </c>
    </row>
    <row r="138" spans="1:49" ht="36.65" customHeight="1">
      <c r="A138" s="31" t="s">
        <v>440</v>
      </c>
      <c r="B138" s="31" t="s">
        <v>43</v>
      </c>
      <c r="C138" s="31" t="s">
        <v>98</v>
      </c>
      <c r="D138" s="31" t="s">
        <v>78</v>
      </c>
      <c r="E138" s="32">
        <v>668</v>
      </c>
      <c r="F138" s="31" t="s">
        <v>441</v>
      </c>
      <c r="G138" s="31" t="s">
        <v>400</v>
      </c>
      <c r="H138" s="31" t="s">
        <v>400</v>
      </c>
      <c r="I138" s="31" t="s">
        <v>408</v>
      </c>
      <c r="J138" s="31" t="s">
        <v>442</v>
      </c>
      <c r="K138" s="31" t="s">
        <v>87</v>
      </c>
      <c r="L138" s="31" t="s">
        <v>1407</v>
      </c>
      <c r="M138" s="31"/>
      <c r="N138" s="31"/>
      <c r="O138" s="31" t="s">
        <v>1416</v>
      </c>
      <c r="P138" s="31" t="s">
        <v>88</v>
      </c>
      <c r="Q138" s="31" t="s">
        <v>1656</v>
      </c>
      <c r="R138" s="33">
        <v>306920000</v>
      </c>
      <c r="S138" s="31" t="s">
        <v>1290</v>
      </c>
      <c r="T138" s="31" t="s">
        <v>1217</v>
      </c>
      <c r="U138" s="31"/>
      <c r="V138" s="31" t="s">
        <v>1410</v>
      </c>
      <c r="W138" s="31" t="s">
        <v>88</v>
      </c>
      <c r="X138" s="31" t="s">
        <v>100</v>
      </c>
      <c r="Y138" s="31" t="s">
        <v>53</v>
      </c>
      <c r="Z138" s="31" t="s">
        <v>53</v>
      </c>
      <c r="AA138" s="31" t="s">
        <v>53</v>
      </c>
      <c r="AB138" s="31" t="str">
        <f t="shared" si="4"/>
        <v>Ready with conditions</v>
      </c>
      <c r="AC138" s="31" t="str">
        <f t="shared" si="5"/>
        <v>Medium</v>
      </c>
      <c r="AD138" s="31"/>
      <c r="AE138" s="31"/>
      <c r="AF138" s="34"/>
      <c r="AG138" s="31"/>
      <c r="AH138" s="36" t="s">
        <v>1454</v>
      </c>
      <c r="AI138" s="36" t="s">
        <v>1455</v>
      </c>
      <c r="AJ138" s="36" t="s">
        <v>1456</v>
      </c>
      <c r="AK138" s="36" t="s">
        <v>1300</v>
      </c>
      <c r="AL138" s="36" t="s">
        <v>1300</v>
      </c>
      <c r="AM138" s="36" t="s">
        <v>1472</v>
      </c>
      <c r="AN138" s="36" t="s">
        <v>1429</v>
      </c>
      <c r="AO138" s="45" t="s">
        <v>1364</v>
      </c>
      <c r="AP138" s="45" t="s">
        <v>1473</v>
      </c>
      <c r="AQ138" s="45" t="s">
        <v>1366</v>
      </c>
      <c r="AR138" s="45" t="s">
        <v>1367</v>
      </c>
      <c r="AS138" s="45" t="s">
        <v>1474</v>
      </c>
      <c r="AT138" s="45" t="s">
        <v>1598</v>
      </c>
      <c r="AU138" s="45" t="s">
        <v>1369</v>
      </c>
      <c r="AV138" s="45" t="s">
        <v>1475</v>
      </c>
      <c r="AW138" s="56" t="s">
        <v>1657</v>
      </c>
    </row>
    <row r="139" spans="1:49" ht="36.65" customHeight="1">
      <c r="A139" s="31" t="s">
        <v>443</v>
      </c>
      <c r="B139" s="31" t="s">
        <v>43</v>
      </c>
      <c r="C139" s="31" t="s">
        <v>98</v>
      </c>
      <c r="D139" s="31" t="s">
        <v>78</v>
      </c>
      <c r="E139" s="32">
        <v>687</v>
      </c>
      <c r="F139" s="31" t="s">
        <v>444</v>
      </c>
      <c r="G139" s="31" t="s">
        <v>400</v>
      </c>
      <c r="H139" s="31" t="s">
        <v>400</v>
      </c>
      <c r="I139" s="31" t="s">
        <v>408</v>
      </c>
      <c r="J139" s="31" t="s">
        <v>445</v>
      </c>
      <c r="K139" s="31" t="s">
        <v>119</v>
      </c>
      <c r="L139" s="31" t="s">
        <v>1407</v>
      </c>
      <c r="M139" s="31"/>
      <c r="N139" s="31"/>
      <c r="O139" s="31" t="s">
        <v>1416</v>
      </c>
      <c r="P139" s="31" t="s">
        <v>120</v>
      </c>
      <c r="Q139" s="31" t="s">
        <v>1658</v>
      </c>
      <c r="R139" s="33">
        <v>1060325000</v>
      </c>
      <c r="S139" s="31" t="s">
        <v>1290</v>
      </c>
      <c r="T139" s="31" t="s">
        <v>1217</v>
      </c>
      <c r="U139" s="31"/>
      <c r="V139" s="31" t="s">
        <v>1410</v>
      </c>
      <c r="W139" s="31" t="s">
        <v>120</v>
      </c>
      <c r="X139" s="31" t="s">
        <v>100</v>
      </c>
      <c r="Y139" s="31" t="s">
        <v>53</v>
      </c>
      <c r="Z139" s="31" t="s">
        <v>53</v>
      </c>
      <c r="AA139" s="31" t="s">
        <v>53</v>
      </c>
      <c r="AB139" s="31" t="str">
        <f t="shared" si="4"/>
        <v>Ready with conditions</v>
      </c>
      <c r="AC139" s="31" t="str">
        <f t="shared" si="5"/>
        <v>Medium</v>
      </c>
      <c r="AD139" s="31"/>
      <c r="AE139" s="31"/>
      <c r="AF139" s="34"/>
      <c r="AG139" s="31"/>
      <c r="AH139" s="36" t="s">
        <v>1454</v>
      </c>
      <c r="AI139" s="36" t="s">
        <v>1455</v>
      </c>
      <c r="AJ139" s="36" t="s">
        <v>1456</v>
      </c>
      <c r="AK139" s="36" t="s">
        <v>1300</v>
      </c>
      <c r="AL139" s="36" t="s">
        <v>1300</v>
      </c>
      <c r="AM139" s="36" t="s">
        <v>1472</v>
      </c>
      <c r="AN139" s="36" t="s">
        <v>1429</v>
      </c>
      <c r="AO139" s="45" t="s">
        <v>1364</v>
      </c>
      <c r="AP139" s="45" t="s">
        <v>1473</v>
      </c>
      <c r="AQ139" s="45" t="s">
        <v>1366</v>
      </c>
      <c r="AR139" s="45" t="s">
        <v>1367</v>
      </c>
      <c r="AS139" s="45" t="s">
        <v>1474</v>
      </c>
      <c r="AT139" s="45" t="s">
        <v>1598</v>
      </c>
      <c r="AU139" s="45" t="s">
        <v>1369</v>
      </c>
      <c r="AV139" s="45" t="s">
        <v>1475</v>
      </c>
      <c r="AW139" s="56" t="s">
        <v>1659</v>
      </c>
    </row>
    <row r="140" spans="1:49" ht="36.65" customHeight="1">
      <c r="A140" s="31" t="s">
        <v>446</v>
      </c>
      <c r="B140" s="31" t="s">
        <v>43</v>
      </c>
      <c r="C140" s="31" t="s">
        <v>98</v>
      </c>
      <c r="D140" s="31" t="s">
        <v>78</v>
      </c>
      <c r="E140" s="32">
        <v>694</v>
      </c>
      <c r="F140" s="31" t="s">
        <v>447</v>
      </c>
      <c r="G140" s="31" t="s">
        <v>400</v>
      </c>
      <c r="H140" s="31" t="s">
        <v>400</v>
      </c>
      <c r="I140" s="31" t="s">
        <v>408</v>
      </c>
      <c r="J140" s="31" t="s">
        <v>448</v>
      </c>
      <c r="K140" s="31" t="s">
        <v>87</v>
      </c>
      <c r="L140" s="31" t="s">
        <v>1407</v>
      </c>
      <c r="M140" s="31"/>
      <c r="N140" s="31"/>
      <c r="O140" s="31" t="s">
        <v>1416</v>
      </c>
      <c r="P140" s="31" t="s">
        <v>136</v>
      </c>
      <c r="Q140" s="31" t="s">
        <v>1660</v>
      </c>
      <c r="R140" s="33">
        <v>35010000</v>
      </c>
      <c r="S140" s="31" t="s">
        <v>1290</v>
      </c>
      <c r="T140" s="31" t="s">
        <v>1217</v>
      </c>
      <c r="U140" s="31"/>
      <c r="V140" s="31" t="s">
        <v>1410</v>
      </c>
      <c r="W140" s="31" t="s">
        <v>88</v>
      </c>
      <c r="X140" s="31" t="s">
        <v>100</v>
      </c>
      <c r="Y140" s="31" t="s">
        <v>53</v>
      </c>
      <c r="Z140" s="31" t="s">
        <v>53</v>
      </c>
      <c r="AA140" s="31" t="s">
        <v>53</v>
      </c>
      <c r="AB140" s="31" t="str">
        <f t="shared" si="4"/>
        <v>Ready with conditions</v>
      </c>
      <c r="AC140" s="31" t="str">
        <f t="shared" si="5"/>
        <v>Medium</v>
      </c>
      <c r="AD140" s="31"/>
      <c r="AE140" s="31"/>
      <c r="AF140" s="34"/>
      <c r="AG140" s="31"/>
      <c r="AH140" s="36" t="s">
        <v>1454</v>
      </c>
      <c r="AI140" s="36" t="s">
        <v>1455</v>
      </c>
      <c r="AJ140" s="36" t="s">
        <v>1456</v>
      </c>
      <c r="AK140" s="36" t="s">
        <v>1300</v>
      </c>
      <c r="AL140" s="36" t="s">
        <v>1300</v>
      </c>
      <c r="AM140" s="36" t="s">
        <v>1472</v>
      </c>
      <c r="AN140" s="36" t="s">
        <v>1429</v>
      </c>
      <c r="AO140" s="45" t="s">
        <v>1364</v>
      </c>
      <c r="AP140" s="45" t="s">
        <v>1473</v>
      </c>
      <c r="AQ140" s="45" t="s">
        <v>1366</v>
      </c>
      <c r="AR140" s="45" t="s">
        <v>1367</v>
      </c>
      <c r="AS140" s="45" t="s">
        <v>1474</v>
      </c>
      <c r="AT140" s="45" t="s">
        <v>1598</v>
      </c>
      <c r="AU140" s="45" t="s">
        <v>1369</v>
      </c>
      <c r="AV140" s="45" t="s">
        <v>1475</v>
      </c>
      <c r="AW140" s="56" t="s">
        <v>1661</v>
      </c>
    </row>
    <row r="141" spans="1:49" ht="36.65" customHeight="1">
      <c r="A141" s="31" t="s">
        <v>449</v>
      </c>
      <c r="B141" s="31" t="s">
        <v>43</v>
      </c>
      <c r="C141" s="31" t="s">
        <v>98</v>
      </c>
      <c r="D141" s="31" t="s">
        <v>78</v>
      </c>
      <c r="E141" s="32">
        <v>709</v>
      </c>
      <c r="F141" s="31" t="s">
        <v>450</v>
      </c>
      <c r="G141" s="31" t="s">
        <v>400</v>
      </c>
      <c r="H141" s="31" t="s">
        <v>400</v>
      </c>
      <c r="I141" s="31" t="s">
        <v>408</v>
      </c>
      <c r="J141" s="31" t="s">
        <v>451</v>
      </c>
      <c r="K141" s="31" t="s">
        <v>119</v>
      </c>
      <c r="L141" s="31" t="s">
        <v>1407</v>
      </c>
      <c r="M141" s="31"/>
      <c r="N141" s="31"/>
      <c r="O141" s="31" t="s">
        <v>1416</v>
      </c>
      <c r="P141" s="31" t="s">
        <v>120</v>
      </c>
      <c r="Q141" s="31" t="s">
        <v>1662</v>
      </c>
      <c r="R141" s="33">
        <v>296610000</v>
      </c>
      <c r="S141" s="31" t="s">
        <v>1290</v>
      </c>
      <c r="T141" s="31" t="s">
        <v>1217</v>
      </c>
      <c r="U141" s="31"/>
      <c r="V141" s="31" t="s">
        <v>1410</v>
      </c>
      <c r="W141" s="31" t="s">
        <v>120</v>
      </c>
      <c r="X141" s="31" t="s">
        <v>100</v>
      </c>
      <c r="Y141" s="31" t="s">
        <v>53</v>
      </c>
      <c r="Z141" s="31" t="s">
        <v>53</v>
      </c>
      <c r="AA141" s="31" t="s">
        <v>53</v>
      </c>
      <c r="AB141" s="31" t="str">
        <f t="shared" si="4"/>
        <v>Ready with conditions</v>
      </c>
      <c r="AC141" s="31" t="str">
        <f t="shared" si="5"/>
        <v>Medium</v>
      </c>
      <c r="AD141" s="31"/>
      <c r="AE141" s="31"/>
      <c r="AF141" s="34"/>
      <c r="AG141" s="31"/>
      <c r="AH141" s="36" t="s">
        <v>1454</v>
      </c>
      <c r="AI141" s="36" t="s">
        <v>1455</v>
      </c>
      <c r="AJ141" s="36" t="s">
        <v>1456</v>
      </c>
      <c r="AK141" s="36" t="s">
        <v>1300</v>
      </c>
      <c r="AL141" s="36" t="s">
        <v>1300</v>
      </c>
      <c r="AM141" s="36" t="s">
        <v>1362</v>
      </c>
      <c r="AN141" s="36" t="s">
        <v>1429</v>
      </c>
      <c r="AO141" s="45" t="s">
        <v>1364</v>
      </c>
      <c r="AP141" s="45" t="s">
        <v>1663</v>
      </c>
      <c r="AQ141" s="45" t="s">
        <v>1366</v>
      </c>
      <c r="AR141" s="45" t="s">
        <v>1367</v>
      </c>
      <c r="AS141" s="45" t="s">
        <v>1300</v>
      </c>
      <c r="AT141" s="45" t="s">
        <v>1368</v>
      </c>
      <c r="AU141" s="45" t="s">
        <v>1369</v>
      </c>
      <c r="AV141" s="45" t="s">
        <v>1370</v>
      </c>
      <c r="AW141" s="56" t="s">
        <v>1664</v>
      </c>
    </row>
    <row r="142" spans="1:49" ht="36.65" customHeight="1">
      <c r="A142" s="31" t="s">
        <v>452</v>
      </c>
      <c r="B142" s="31" t="s">
        <v>43</v>
      </c>
      <c r="C142" s="31" t="s">
        <v>98</v>
      </c>
      <c r="D142" s="31" t="s">
        <v>78</v>
      </c>
      <c r="E142" s="32">
        <v>718</v>
      </c>
      <c r="F142" s="31" t="s">
        <v>453</v>
      </c>
      <c r="G142" s="31" t="s">
        <v>400</v>
      </c>
      <c r="H142" s="31" t="s">
        <v>400</v>
      </c>
      <c r="I142" s="31" t="s">
        <v>408</v>
      </c>
      <c r="J142" s="31" t="s">
        <v>454</v>
      </c>
      <c r="K142" s="31" t="s">
        <v>82</v>
      </c>
      <c r="L142" s="31" t="s">
        <v>1407</v>
      </c>
      <c r="M142" s="31"/>
      <c r="N142" s="31"/>
      <c r="O142" s="31" t="s">
        <v>1416</v>
      </c>
      <c r="P142" s="31" t="s">
        <v>375</v>
      </c>
      <c r="Q142" s="31" t="s">
        <v>1665</v>
      </c>
      <c r="R142" s="33">
        <v>126180000</v>
      </c>
      <c r="S142" s="31" t="s">
        <v>1290</v>
      </c>
      <c r="T142" s="31" t="s">
        <v>1217</v>
      </c>
      <c r="U142" s="31"/>
      <c r="V142" s="31" t="s">
        <v>1410</v>
      </c>
      <c r="W142" s="31" t="s">
        <v>375</v>
      </c>
      <c r="X142" s="31" t="s">
        <v>100</v>
      </c>
      <c r="Y142" s="31" t="s">
        <v>53</v>
      </c>
      <c r="Z142" s="31" t="s">
        <v>53</v>
      </c>
      <c r="AA142" s="31" t="s">
        <v>53</v>
      </c>
      <c r="AB142" s="31" t="str">
        <f t="shared" si="4"/>
        <v>Ready with conditions</v>
      </c>
      <c r="AC142" s="31" t="str">
        <f t="shared" si="5"/>
        <v>Medium</v>
      </c>
      <c r="AD142" s="31"/>
      <c r="AE142" s="31"/>
      <c r="AF142" s="34"/>
      <c r="AG142" s="31"/>
      <c r="AH142" s="36" t="s">
        <v>1454</v>
      </c>
      <c r="AI142" s="36" t="s">
        <v>1455</v>
      </c>
      <c r="AJ142" s="36" t="s">
        <v>1456</v>
      </c>
      <c r="AK142" s="36" t="s">
        <v>1300</v>
      </c>
      <c r="AL142" s="36" t="s">
        <v>1300</v>
      </c>
      <c r="AM142" s="36" t="s">
        <v>1362</v>
      </c>
      <c r="AN142" s="36" t="s">
        <v>1429</v>
      </c>
      <c r="AO142" s="45" t="s">
        <v>1364</v>
      </c>
      <c r="AP142" s="45" t="s">
        <v>1666</v>
      </c>
      <c r="AQ142" s="45" t="s">
        <v>1366</v>
      </c>
      <c r="AR142" s="45" t="s">
        <v>1367</v>
      </c>
      <c r="AS142" s="45" t="s">
        <v>1300</v>
      </c>
      <c r="AT142" s="45" t="s">
        <v>1368</v>
      </c>
      <c r="AU142" s="45" t="s">
        <v>1369</v>
      </c>
      <c r="AV142" s="45" t="s">
        <v>1370</v>
      </c>
      <c r="AW142" s="56" t="s">
        <v>1667</v>
      </c>
    </row>
    <row r="143" spans="1:49" ht="36.65" customHeight="1">
      <c r="A143" s="31" t="s">
        <v>455</v>
      </c>
      <c r="B143" s="31" t="s">
        <v>43</v>
      </c>
      <c r="C143" s="31" t="s">
        <v>98</v>
      </c>
      <c r="D143" s="31" t="s">
        <v>78</v>
      </c>
      <c r="E143" s="32">
        <v>725</v>
      </c>
      <c r="F143" s="31" t="s">
        <v>456</v>
      </c>
      <c r="G143" s="31" t="s">
        <v>400</v>
      </c>
      <c r="H143" s="31" t="s">
        <v>400</v>
      </c>
      <c r="I143" s="31" t="s">
        <v>408</v>
      </c>
      <c r="J143" s="31" t="s">
        <v>457</v>
      </c>
      <c r="K143" s="31" t="s">
        <v>87</v>
      </c>
      <c r="L143" s="31" t="s">
        <v>1407</v>
      </c>
      <c r="M143" s="31"/>
      <c r="N143" s="31"/>
      <c r="O143" s="31" t="s">
        <v>1416</v>
      </c>
      <c r="P143" s="31" t="s">
        <v>88</v>
      </c>
      <c r="Q143" s="31" t="s">
        <v>1668</v>
      </c>
      <c r="R143" s="33">
        <v>47780000</v>
      </c>
      <c r="S143" s="31" t="s">
        <v>1290</v>
      </c>
      <c r="T143" s="31" t="s">
        <v>1217</v>
      </c>
      <c r="U143" s="31"/>
      <c r="V143" s="31" t="s">
        <v>1410</v>
      </c>
      <c r="W143" s="31" t="s">
        <v>88</v>
      </c>
      <c r="X143" s="31" t="s">
        <v>100</v>
      </c>
      <c r="Y143" s="31" t="s">
        <v>53</v>
      </c>
      <c r="Z143" s="31" t="s">
        <v>53</v>
      </c>
      <c r="AA143" s="31" t="s">
        <v>53</v>
      </c>
      <c r="AB143" s="31" t="str">
        <f t="shared" si="4"/>
        <v>Ready with conditions</v>
      </c>
      <c r="AC143" s="31" t="str">
        <f t="shared" si="5"/>
        <v>Medium</v>
      </c>
      <c r="AD143" s="31"/>
      <c r="AE143" s="31"/>
      <c r="AF143" s="34"/>
      <c r="AG143" s="31"/>
      <c r="AH143" s="36" t="s">
        <v>1454</v>
      </c>
      <c r="AI143" s="36" t="s">
        <v>1455</v>
      </c>
      <c r="AJ143" s="36" t="s">
        <v>1456</v>
      </c>
      <c r="AK143" s="36" t="s">
        <v>1300</v>
      </c>
      <c r="AL143" s="36" t="s">
        <v>1300</v>
      </c>
      <c r="AM143" s="36" t="s">
        <v>1362</v>
      </c>
      <c r="AN143" s="36" t="s">
        <v>1429</v>
      </c>
      <c r="AO143" s="45" t="s">
        <v>1364</v>
      </c>
      <c r="AP143" s="45" t="s">
        <v>1669</v>
      </c>
      <c r="AQ143" s="45" t="s">
        <v>1366</v>
      </c>
      <c r="AR143" s="45" t="s">
        <v>1367</v>
      </c>
      <c r="AS143" s="45" t="s">
        <v>1300</v>
      </c>
      <c r="AT143" s="45" t="s">
        <v>1368</v>
      </c>
      <c r="AU143" s="45" t="s">
        <v>1369</v>
      </c>
      <c r="AV143" s="45" t="s">
        <v>1370</v>
      </c>
      <c r="AW143" s="56" t="s">
        <v>1670</v>
      </c>
    </row>
    <row r="144" spans="1:49" ht="36.65" customHeight="1">
      <c r="A144" s="31" t="s">
        <v>458</v>
      </c>
      <c r="B144" s="31" t="s">
        <v>43</v>
      </c>
      <c r="C144" s="31" t="s">
        <v>98</v>
      </c>
      <c r="D144" s="31" t="s">
        <v>78</v>
      </c>
      <c r="E144" s="32">
        <v>733</v>
      </c>
      <c r="F144" s="31" t="s">
        <v>459</v>
      </c>
      <c r="G144" s="31" t="s">
        <v>400</v>
      </c>
      <c r="H144" s="31" t="s">
        <v>400</v>
      </c>
      <c r="I144" s="31" t="s">
        <v>408</v>
      </c>
      <c r="J144" s="31" t="s">
        <v>460</v>
      </c>
      <c r="K144" s="31" t="s">
        <v>82</v>
      </c>
      <c r="L144" s="31" t="s">
        <v>1407</v>
      </c>
      <c r="M144" s="31"/>
      <c r="N144" s="31"/>
      <c r="O144" s="31" t="s">
        <v>1416</v>
      </c>
      <c r="P144" s="31" t="s">
        <v>83</v>
      </c>
      <c r="Q144" s="31" t="s">
        <v>1671</v>
      </c>
      <c r="R144" s="33">
        <v>145390000</v>
      </c>
      <c r="S144" s="31" t="s">
        <v>1290</v>
      </c>
      <c r="T144" s="31" t="s">
        <v>1217</v>
      </c>
      <c r="U144" s="31"/>
      <c r="V144" s="31" t="s">
        <v>1410</v>
      </c>
      <c r="W144" s="31" t="s">
        <v>83</v>
      </c>
      <c r="X144" s="31" t="s">
        <v>100</v>
      </c>
      <c r="Y144" s="31" t="s">
        <v>53</v>
      </c>
      <c r="Z144" s="31" t="s">
        <v>53</v>
      </c>
      <c r="AA144" s="31" t="s">
        <v>53</v>
      </c>
      <c r="AB144" s="31" t="str">
        <f t="shared" si="4"/>
        <v>Ready with conditions</v>
      </c>
      <c r="AC144" s="31" t="str">
        <f t="shared" si="5"/>
        <v>Medium</v>
      </c>
      <c r="AD144" s="31"/>
      <c r="AE144" s="31"/>
      <c r="AF144" s="34"/>
      <c r="AG144" s="31"/>
      <c r="AH144" s="36" t="s">
        <v>1454</v>
      </c>
      <c r="AI144" s="36" t="s">
        <v>1455</v>
      </c>
      <c r="AJ144" s="36" t="s">
        <v>1456</v>
      </c>
      <c r="AK144" s="36" t="s">
        <v>1300</v>
      </c>
      <c r="AL144" s="36" t="s">
        <v>1300</v>
      </c>
      <c r="AM144" s="36" t="s">
        <v>1472</v>
      </c>
      <c r="AN144" s="36" t="s">
        <v>1429</v>
      </c>
      <c r="AO144" s="45" t="s">
        <v>1364</v>
      </c>
      <c r="AP144" s="45" t="s">
        <v>1473</v>
      </c>
      <c r="AQ144" s="45" t="s">
        <v>1366</v>
      </c>
      <c r="AR144" s="45" t="s">
        <v>1367</v>
      </c>
      <c r="AS144" s="45" t="s">
        <v>1474</v>
      </c>
      <c r="AT144" s="45" t="s">
        <v>1598</v>
      </c>
      <c r="AU144" s="45" t="s">
        <v>1369</v>
      </c>
      <c r="AV144" s="45" t="s">
        <v>1475</v>
      </c>
      <c r="AW144" s="56" t="s">
        <v>1661</v>
      </c>
    </row>
    <row r="145" spans="1:49" ht="36.65" customHeight="1">
      <c r="A145" s="31" t="s">
        <v>461</v>
      </c>
      <c r="B145" s="31" t="s">
        <v>43</v>
      </c>
      <c r="C145" s="31" t="s">
        <v>98</v>
      </c>
      <c r="D145" s="31" t="s">
        <v>78</v>
      </c>
      <c r="E145" s="32">
        <v>742</v>
      </c>
      <c r="F145" s="31" t="s">
        <v>462</v>
      </c>
      <c r="G145" s="31" t="s">
        <v>400</v>
      </c>
      <c r="H145" s="31" t="s">
        <v>400</v>
      </c>
      <c r="I145" s="31" t="s">
        <v>408</v>
      </c>
      <c r="J145" s="31" t="s">
        <v>463</v>
      </c>
      <c r="K145" s="31" t="s">
        <v>119</v>
      </c>
      <c r="L145" s="31" t="s">
        <v>1407</v>
      </c>
      <c r="M145" s="31"/>
      <c r="N145" s="31"/>
      <c r="O145" s="31" t="s">
        <v>1416</v>
      </c>
      <c r="P145" s="31" t="s">
        <v>375</v>
      </c>
      <c r="Q145" s="31" t="s">
        <v>1672</v>
      </c>
      <c r="R145" s="33">
        <v>115830000</v>
      </c>
      <c r="S145" s="31" t="s">
        <v>1290</v>
      </c>
      <c r="T145" s="31" t="s">
        <v>1217</v>
      </c>
      <c r="U145" s="31"/>
      <c r="V145" s="31" t="s">
        <v>1410</v>
      </c>
      <c r="W145" s="31" t="s">
        <v>375</v>
      </c>
      <c r="X145" s="31" t="s">
        <v>100</v>
      </c>
      <c r="Y145" s="31" t="s">
        <v>53</v>
      </c>
      <c r="Z145" s="31" t="s">
        <v>53</v>
      </c>
      <c r="AA145" s="31" t="s">
        <v>53</v>
      </c>
      <c r="AB145" s="31" t="str">
        <f t="shared" si="4"/>
        <v>Ready with conditions</v>
      </c>
      <c r="AC145" s="31" t="str">
        <f t="shared" si="5"/>
        <v>Medium</v>
      </c>
      <c r="AD145" s="31"/>
      <c r="AE145" s="31"/>
      <c r="AF145" s="34"/>
      <c r="AG145" s="31"/>
      <c r="AH145" s="36" t="s">
        <v>1454</v>
      </c>
      <c r="AI145" s="36" t="s">
        <v>1455</v>
      </c>
      <c r="AJ145" s="36" t="s">
        <v>1456</v>
      </c>
      <c r="AK145" s="36" t="s">
        <v>1300</v>
      </c>
      <c r="AL145" s="36" t="s">
        <v>1300</v>
      </c>
      <c r="AM145" s="36" t="s">
        <v>1472</v>
      </c>
      <c r="AN145" s="36" t="s">
        <v>1429</v>
      </c>
      <c r="AO145" s="45" t="s">
        <v>1364</v>
      </c>
      <c r="AP145" s="45" t="s">
        <v>1473</v>
      </c>
      <c r="AQ145" s="45" t="s">
        <v>1366</v>
      </c>
      <c r="AR145" s="45" t="s">
        <v>1367</v>
      </c>
      <c r="AS145" s="45" t="s">
        <v>1474</v>
      </c>
      <c r="AT145" s="45" t="s">
        <v>1598</v>
      </c>
      <c r="AU145" s="45" t="s">
        <v>1369</v>
      </c>
      <c r="AV145" s="45" t="s">
        <v>1475</v>
      </c>
      <c r="AW145" s="56" t="s">
        <v>1673</v>
      </c>
    </row>
    <row r="146" spans="1:49" ht="36.65" customHeight="1">
      <c r="A146" s="31" t="s">
        <v>464</v>
      </c>
      <c r="B146" s="31" t="s">
        <v>43</v>
      </c>
      <c r="C146" s="31" t="s">
        <v>98</v>
      </c>
      <c r="D146" s="31" t="s">
        <v>78</v>
      </c>
      <c r="E146" s="32">
        <v>751</v>
      </c>
      <c r="F146" s="31" t="s">
        <v>465</v>
      </c>
      <c r="G146" s="31" t="s">
        <v>400</v>
      </c>
      <c r="H146" s="31" t="s">
        <v>400</v>
      </c>
      <c r="I146" s="31" t="s">
        <v>408</v>
      </c>
      <c r="J146" s="31" t="s">
        <v>466</v>
      </c>
      <c r="K146" s="31" t="s">
        <v>82</v>
      </c>
      <c r="L146" s="31" t="s">
        <v>1407</v>
      </c>
      <c r="M146" s="31"/>
      <c r="N146" s="31"/>
      <c r="O146" s="31" t="s">
        <v>1416</v>
      </c>
      <c r="P146" s="31" t="s">
        <v>83</v>
      </c>
      <c r="Q146" s="31" t="s">
        <v>1674</v>
      </c>
      <c r="R146" s="33">
        <v>95620000</v>
      </c>
      <c r="S146" s="31" t="s">
        <v>1290</v>
      </c>
      <c r="T146" s="31" t="s">
        <v>1217</v>
      </c>
      <c r="U146" s="31"/>
      <c r="V146" s="31" t="s">
        <v>1410</v>
      </c>
      <c r="W146" s="31" t="s">
        <v>83</v>
      </c>
      <c r="X146" s="31" t="s">
        <v>100</v>
      </c>
      <c r="Y146" s="31" t="s">
        <v>53</v>
      </c>
      <c r="Z146" s="31" t="s">
        <v>53</v>
      </c>
      <c r="AA146" s="31" t="s">
        <v>53</v>
      </c>
      <c r="AB146" s="31" t="str">
        <f t="shared" si="4"/>
        <v>Ready with conditions</v>
      </c>
      <c r="AC146" s="31" t="str">
        <f t="shared" si="5"/>
        <v>Medium</v>
      </c>
      <c r="AD146" s="31"/>
      <c r="AE146" s="31"/>
      <c r="AF146" s="34"/>
      <c r="AG146" s="31"/>
      <c r="AH146" s="36" t="s">
        <v>1454</v>
      </c>
      <c r="AI146" s="36" t="s">
        <v>1455</v>
      </c>
      <c r="AJ146" s="36" t="s">
        <v>1456</v>
      </c>
      <c r="AK146" s="36" t="s">
        <v>1300</v>
      </c>
      <c r="AL146" s="36" t="s">
        <v>1300</v>
      </c>
      <c r="AM146" s="36" t="s">
        <v>1472</v>
      </c>
      <c r="AN146" s="36" t="s">
        <v>1429</v>
      </c>
      <c r="AO146" s="45" t="s">
        <v>1364</v>
      </c>
      <c r="AP146" s="45" t="s">
        <v>1473</v>
      </c>
      <c r="AQ146" s="45" t="s">
        <v>1366</v>
      </c>
      <c r="AR146" s="45" t="s">
        <v>1367</v>
      </c>
      <c r="AS146" s="45" t="s">
        <v>1474</v>
      </c>
      <c r="AT146" s="45" t="s">
        <v>1598</v>
      </c>
      <c r="AU146" s="45" t="s">
        <v>1369</v>
      </c>
      <c r="AV146" s="45" t="s">
        <v>1475</v>
      </c>
      <c r="AW146" s="56" t="s">
        <v>1675</v>
      </c>
    </row>
    <row r="147" spans="1:49" ht="36.65" customHeight="1">
      <c r="A147" s="31" t="s">
        <v>467</v>
      </c>
      <c r="B147" s="31" t="s">
        <v>43</v>
      </c>
      <c r="C147" s="31" t="s">
        <v>98</v>
      </c>
      <c r="D147" s="31" t="s">
        <v>78</v>
      </c>
      <c r="E147" s="32">
        <v>773</v>
      </c>
      <c r="F147" s="31" t="s">
        <v>134</v>
      </c>
      <c r="G147" s="31" t="s">
        <v>400</v>
      </c>
      <c r="H147" s="31" t="s">
        <v>400</v>
      </c>
      <c r="I147" s="31" t="s">
        <v>408</v>
      </c>
      <c r="J147" s="31" t="s">
        <v>468</v>
      </c>
      <c r="K147" s="31" t="s">
        <v>87</v>
      </c>
      <c r="L147" s="31" t="s">
        <v>1407</v>
      </c>
      <c r="M147" s="31"/>
      <c r="N147" s="31"/>
      <c r="O147" s="31" t="s">
        <v>1416</v>
      </c>
      <c r="P147" s="31" t="s">
        <v>136</v>
      </c>
      <c r="Q147" s="31" t="s">
        <v>1676</v>
      </c>
      <c r="R147" s="33">
        <v>157012000</v>
      </c>
      <c r="S147" s="31" t="s">
        <v>1290</v>
      </c>
      <c r="T147" s="31" t="s">
        <v>1217</v>
      </c>
      <c r="U147" s="31"/>
      <c r="V147" s="31" t="s">
        <v>1410</v>
      </c>
      <c r="W147" s="31" t="s">
        <v>88</v>
      </c>
      <c r="X147" s="31" t="s">
        <v>100</v>
      </c>
      <c r="Y147" s="31" t="s">
        <v>53</v>
      </c>
      <c r="Z147" s="31" t="s">
        <v>53</v>
      </c>
      <c r="AA147" s="31" t="s">
        <v>53</v>
      </c>
      <c r="AB147" s="31" t="str">
        <f t="shared" si="4"/>
        <v>Ready with conditions</v>
      </c>
      <c r="AC147" s="31" t="str">
        <f t="shared" si="5"/>
        <v>Medium</v>
      </c>
      <c r="AD147" s="31"/>
      <c r="AE147" s="31"/>
      <c r="AF147" s="34"/>
      <c r="AG147" s="31"/>
      <c r="AH147" s="36" t="s">
        <v>1454</v>
      </c>
      <c r="AI147" s="36" t="s">
        <v>1455</v>
      </c>
      <c r="AJ147" s="36" t="s">
        <v>1456</v>
      </c>
      <c r="AK147" s="36" t="s">
        <v>1300</v>
      </c>
      <c r="AL147" s="36" t="s">
        <v>1300</v>
      </c>
      <c r="AM147" s="36" t="s">
        <v>1362</v>
      </c>
      <c r="AN147" s="36" t="s">
        <v>1429</v>
      </c>
      <c r="AO147" s="45" t="s">
        <v>1364</v>
      </c>
      <c r="AP147" s="45" t="s">
        <v>1677</v>
      </c>
      <c r="AQ147" s="45" t="s">
        <v>1366</v>
      </c>
      <c r="AR147" s="45" t="s">
        <v>1367</v>
      </c>
      <c r="AS147" s="45" t="s">
        <v>1300</v>
      </c>
      <c r="AT147" s="45" t="s">
        <v>1368</v>
      </c>
      <c r="AU147" s="45" t="s">
        <v>1369</v>
      </c>
      <c r="AV147" s="45" t="s">
        <v>1370</v>
      </c>
      <c r="AW147" s="56" t="s">
        <v>1678</v>
      </c>
    </row>
    <row r="148" spans="1:49" ht="36.65" customHeight="1">
      <c r="A148" s="31" t="s">
        <v>469</v>
      </c>
      <c r="B148" s="31" t="s">
        <v>43</v>
      </c>
      <c r="C148" s="31" t="s">
        <v>98</v>
      </c>
      <c r="D148" s="31" t="s">
        <v>78</v>
      </c>
      <c r="E148" s="32">
        <v>849</v>
      </c>
      <c r="F148" s="31" t="s">
        <v>134</v>
      </c>
      <c r="G148" s="31" t="s">
        <v>400</v>
      </c>
      <c r="H148" s="31" t="s">
        <v>407</v>
      </c>
      <c r="I148" s="31" t="s">
        <v>408</v>
      </c>
      <c r="J148" s="31" t="s">
        <v>470</v>
      </c>
      <c r="K148" s="31" t="s">
        <v>87</v>
      </c>
      <c r="L148" s="31" t="s">
        <v>1407</v>
      </c>
      <c r="M148" s="31"/>
      <c r="N148" s="31"/>
      <c r="O148" s="31" t="s">
        <v>1416</v>
      </c>
      <c r="P148" s="31" t="s">
        <v>136</v>
      </c>
      <c r="Q148" s="31" t="s">
        <v>1679</v>
      </c>
      <c r="R148" s="33">
        <v>301768000</v>
      </c>
      <c r="S148" s="31" t="s">
        <v>1290</v>
      </c>
      <c r="T148" s="31" t="s">
        <v>1629</v>
      </c>
      <c r="U148" s="31"/>
      <c r="V148" s="31" t="s">
        <v>1410</v>
      </c>
      <c r="W148" s="31" t="s">
        <v>88</v>
      </c>
      <c r="X148" s="31" t="s">
        <v>100</v>
      </c>
      <c r="Y148" s="31" t="s">
        <v>53</v>
      </c>
      <c r="Z148" s="31" t="s">
        <v>53</v>
      </c>
      <c r="AA148" s="31" t="s">
        <v>53</v>
      </c>
      <c r="AB148" s="31" t="str">
        <f t="shared" si="4"/>
        <v>Ready with conditions</v>
      </c>
      <c r="AC148" s="31" t="str">
        <f t="shared" si="5"/>
        <v>Medium</v>
      </c>
      <c r="AD148" s="31"/>
      <c r="AE148" s="31"/>
      <c r="AF148" s="34"/>
      <c r="AG148" s="31"/>
      <c r="AH148" s="36" t="s">
        <v>1454</v>
      </c>
      <c r="AI148" s="36" t="s">
        <v>1455</v>
      </c>
      <c r="AJ148" s="36" t="s">
        <v>1456</v>
      </c>
      <c r="AK148" s="36" t="s">
        <v>1300</v>
      </c>
      <c r="AL148" s="36" t="s">
        <v>1300</v>
      </c>
      <c r="AM148" s="36" t="s">
        <v>1362</v>
      </c>
      <c r="AN148" s="36" t="s">
        <v>1429</v>
      </c>
      <c r="AO148" s="45" t="s">
        <v>1364</v>
      </c>
      <c r="AP148" s="45" t="s">
        <v>1677</v>
      </c>
      <c r="AQ148" s="45" t="s">
        <v>1366</v>
      </c>
      <c r="AR148" s="45" t="s">
        <v>1367</v>
      </c>
      <c r="AS148" s="45" t="s">
        <v>1300</v>
      </c>
      <c r="AT148" s="45" t="s">
        <v>1368</v>
      </c>
      <c r="AU148" s="45" t="s">
        <v>1369</v>
      </c>
      <c r="AV148" s="45" t="s">
        <v>1370</v>
      </c>
      <c r="AW148" s="56" t="s">
        <v>1678</v>
      </c>
    </row>
    <row r="149" spans="1:49" ht="36.65" customHeight="1">
      <c r="A149" s="31" t="s">
        <v>471</v>
      </c>
      <c r="B149" s="31" t="s">
        <v>43</v>
      </c>
      <c r="C149" s="31" t="s">
        <v>140</v>
      </c>
      <c r="D149" s="31" t="s">
        <v>78</v>
      </c>
      <c r="E149" s="32">
        <v>763</v>
      </c>
      <c r="F149" s="31" t="s">
        <v>128</v>
      </c>
      <c r="G149" s="31" t="s">
        <v>400</v>
      </c>
      <c r="H149" s="31" t="s">
        <v>400</v>
      </c>
      <c r="I149" s="31" t="s">
        <v>408</v>
      </c>
      <c r="J149" s="31" t="s">
        <v>472</v>
      </c>
      <c r="K149" s="31" t="s">
        <v>131</v>
      </c>
      <c r="L149" s="31" t="s">
        <v>1407</v>
      </c>
      <c r="M149" s="31"/>
      <c r="N149" s="31"/>
      <c r="O149" s="31" t="s">
        <v>1416</v>
      </c>
      <c r="P149" s="31" t="s">
        <v>132</v>
      </c>
      <c r="Q149" s="31" t="s">
        <v>1680</v>
      </c>
      <c r="R149" s="33">
        <v>41600000</v>
      </c>
      <c r="S149" s="31" t="s">
        <v>1289</v>
      </c>
      <c r="T149" s="31" t="s">
        <v>1217</v>
      </c>
      <c r="U149" s="31"/>
      <c r="V149" s="31" t="s">
        <v>1410</v>
      </c>
      <c r="W149" s="31" t="s">
        <v>83</v>
      </c>
      <c r="X149" s="31" t="s">
        <v>143</v>
      </c>
      <c r="Y149" s="31" t="s">
        <v>53</v>
      </c>
      <c r="Z149" s="31" t="s">
        <v>53</v>
      </c>
      <c r="AA149" s="31" t="s">
        <v>53</v>
      </c>
      <c r="AB149" s="31" t="str">
        <f t="shared" si="4"/>
        <v>Ready with conditions</v>
      </c>
      <c r="AC149" s="31" t="str">
        <f t="shared" si="5"/>
        <v>Routine</v>
      </c>
      <c r="AD149" s="31"/>
      <c r="AE149" s="31"/>
      <c r="AF149" s="34"/>
      <c r="AG149" s="31"/>
      <c r="AH149" s="36" t="s">
        <v>1454</v>
      </c>
      <c r="AI149" s="36" t="s">
        <v>1455</v>
      </c>
      <c r="AJ149" s="36" t="s">
        <v>1456</v>
      </c>
      <c r="AK149" s="36" t="s">
        <v>1300</v>
      </c>
      <c r="AL149" s="36" t="s">
        <v>1463</v>
      </c>
      <c r="AM149" s="36" t="s">
        <v>1362</v>
      </c>
      <c r="AN149" s="36" t="s">
        <v>1464</v>
      </c>
      <c r="AO149" s="45" t="s">
        <v>1364</v>
      </c>
      <c r="AP149" s="45" t="s">
        <v>1681</v>
      </c>
      <c r="AQ149" s="45" t="s">
        <v>1366</v>
      </c>
      <c r="AR149" s="45" t="s">
        <v>1367</v>
      </c>
      <c r="AS149" s="45" t="s">
        <v>1300</v>
      </c>
      <c r="AT149" s="45" t="s">
        <v>1466</v>
      </c>
      <c r="AU149" s="45" t="s">
        <v>1369</v>
      </c>
      <c r="AV149" s="45" t="s">
        <v>1370</v>
      </c>
      <c r="AW149" s="56" t="s">
        <v>1682</v>
      </c>
    </row>
    <row r="150" spans="1:49" ht="36.65" customHeight="1">
      <c r="A150" s="31" t="s">
        <v>473</v>
      </c>
      <c r="B150" s="31" t="s">
        <v>43</v>
      </c>
      <c r="C150" s="31" t="s">
        <v>140</v>
      </c>
      <c r="D150" s="31" t="s">
        <v>78</v>
      </c>
      <c r="E150" s="32">
        <v>839</v>
      </c>
      <c r="F150" s="31" t="s">
        <v>128</v>
      </c>
      <c r="G150" s="31" t="s">
        <v>400</v>
      </c>
      <c r="H150" s="31" t="s">
        <v>407</v>
      </c>
      <c r="I150" s="31" t="s">
        <v>408</v>
      </c>
      <c r="J150" s="31" t="s">
        <v>474</v>
      </c>
      <c r="K150" s="31" t="s">
        <v>131</v>
      </c>
      <c r="L150" s="31" t="s">
        <v>1407</v>
      </c>
      <c r="M150" s="31"/>
      <c r="N150" s="31"/>
      <c r="O150" s="31" t="s">
        <v>1416</v>
      </c>
      <c r="P150" s="31" t="s">
        <v>132</v>
      </c>
      <c r="Q150" s="31" t="s">
        <v>1683</v>
      </c>
      <c r="R150" s="33">
        <v>36000000</v>
      </c>
      <c r="S150" s="31" t="s">
        <v>1289</v>
      </c>
      <c r="T150" s="31" t="s">
        <v>1629</v>
      </c>
      <c r="U150" s="31"/>
      <c r="V150" s="31" t="s">
        <v>1410</v>
      </c>
      <c r="W150" s="31" t="s">
        <v>83</v>
      </c>
      <c r="X150" s="31" t="s">
        <v>143</v>
      </c>
      <c r="Y150" s="31" t="s">
        <v>53</v>
      </c>
      <c r="Z150" s="31" t="s">
        <v>53</v>
      </c>
      <c r="AA150" s="31" t="s">
        <v>53</v>
      </c>
      <c r="AB150" s="31" t="str">
        <f t="shared" si="4"/>
        <v>Ready with conditions</v>
      </c>
      <c r="AC150" s="31" t="str">
        <f t="shared" si="5"/>
        <v>Routine</v>
      </c>
      <c r="AD150" s="31"/>
      <c r="AE150" s="31"/>
      <c r="AF150" s="34"/>
      <c r="AG150" s="31"/>
      <c r="AH150" s="36" t="s">
        <v>1454</v>
      </c>
      <c r="AI150" s="36" t="s">
        <v>1455</v>
      </c>
      <c r="AJ150" s="36" t="s">
        <v>1456</v>
      </c>
      <c r="AK150" s="36" t="s">
        <v>1300</v>
      </c>
      <c r="AL150" s="36" t="s">
        <v>1463</v>
      </c>
      <c r="AM150" s="36" t="s">
        <v>1362</v>
      </c>
      <c r="AN150" s="36" t="s">
        <v>1464</v>
      </c>
      <c r="AO150" s="45" t="s">
        <v>1364</v>
      </c>
      <c r="AP150" s="45" t="s">
        <v>1681</v>
      </c>
      <c r="AQ150" s="45" t="s">
        <v>1366</v>
      </c>
      <c r="AR150" s="45" t="s">
        <v>1367</v>
      </c>
      <c r="AS150" s="45" t="s">
        <v>1300</v>
      </c>
      <c r="AT150" s="45" t="s">
        <v>1466</v>
      </c>
      <c r="AU150" s="45" t="s">
        <v>1369</v>
      </c>
      <c r="AV150" s="45" t="s">
        <v>1370</v>
      </c>
      <c r="AW150" s="56" t="s">
        <v>1682</v>
      </c>
    </row>
    <row r="151" spans="1:49" ht="36.65" customHeight="1">
      <c r="A151" s="31" t="s">
        <v>475</v>
      </c>
      <c r="B151" s="31" t="s">
        <v>43</v>
      </c>
      <c r="C151" s="31" t="s">
        <v>44</v>
      </c>
      <c r="D151" s="31" t="s">
        <v>45</v>
      </c>
      <c r="E151" s="32">
        <v>9</v>
      </c>
      <c r="F151" s="31"/>
      <c r="G151" s="31" t="s">
        <v>476</v>
      </c>
      <c r="H151" s="31" t="s">
        <v>476</v>
      </c>
      <c r="I151" s="31" t="s">
        <v>48</v>
      </c>
      <c r="J151" s="31" t="s">
        <v>477</v>
      </c>
      <c r="K151" s="31" t="s">
        <v>50</v>
      </c>
      <c r="L151" s="31" t="s">
        <v>1684</v>
      </c>
      <c r="M151" s="31"/>
      <c r="N151" s="31"/>
      <c r="O151" s="31" t="s">
        <v>1355</v>
      </c>
      <c r="P151" s="31" t="s">
        <v>51</v>
      </c>
      <c r="Q151" s="31" t="s">
        <v>1685</v>
      </c>
      <c r="R151" s="33">
        <v>1805801622000.0029</v>
      </c>
      <c r="S151" s="31" t="s">
        <v>1288</v>
      </c>
      <c r="T151" s="31" t="s">
        <v>1221</v>
      </c>
      <c r="U151" s="31"/>
      <c r="V151" s="31" t="s">
        <v>1358</v>
      </c>
      <c r="W151" s="31" t="s">
        <v>1359</v>
      </c>
      <c r="X151" s="31" t="s">
        <v>52</v>
      </c>
      <c r="Y151" s="31" t="s">
        <v>53</v>
      </c>
      <c r="Z151" s="31" t="s">
        <v>53</v>
      </c>
      <c r="AA151" s="31" t="s">
        <v>53</v>
      </c>
      <c r="AB151" s="31" t="str">
        <f t="shared" si="4"/>
        <v>Ready with conditions</v>
      </c>
      <c r="AC151" s="31" t="str">
        <f t="shared" si="5"/>
        <v>High</v>
      </c>
      <c r="AD151" s="31"/>
      <c r="AE151" s="31"/>
      <c r="AF151" s="34"/>
      <c r="AG151" s="31"/>
      <c r="AH151" s="36" t="s">
        <v>48</v>
      </c>
      <c r="AI151" s="36" t="s">
        <v>1360</v>
      </c>
      <c r="AJ151" s="36" t="s">
        <v>1361</v>
      </c>
      <c r="AK151" s="36" t="s">
        <v>1300</v>
      </c>
      <c r="AL151" s="36" t="s">
        <v>1299</v>
      </c>
      <c r="AM151" s="36" t="s">
        <v>1362</v>
      </c>
      <c r="AN151" s="36" t="s">
        <v>1363</v>
      </c>
      <c r="AO151" s="45" t="s">
        <v>1686</v>
      </c>
      <c r="AP151" s="45" t="s">
        <v>1365</v>
      </c>
      <c r="AQ151" s="45" t="s">
        <v>1366</v>
      </c>
      <c r="AR151" s="45" t="s">
        <v>1367</v>
      </c>
      <c r="AS151" s="45" t="s">
        <v>1300</v>
      </c>
      <c r="AT151" s="45" t="s">
        <v>1368</v>
      </c>
      <c r="AU151" s="45" t="s">
        <v>1369</v>
      </c>
      <c r="AV151" s="45" t="s">
        <v>1380</v>
      </c>
      <c r="AW151" s="56" t="s">
        <v>1687</v>
      </c>
    </row>
    <row r="152" spans="1:49" ht="36.65" customHeight="1">
      <c r="A152" s="31" t="s">
        <v>478</v>
      </c>
      <c r="B152" s="31" t="s">
        <v>43</v>
      </c>
      <c r="C152" s="31" t="s">
        <v>44</v>
      </c>
      <c r="D152" s="31" t="s">
        <v>45</v>
      </c>
      <c r="E152" s="32">
        <v>10</v>
      </c>
      <c r="F152" s="31"/>
      <c r="G152" s="31" t="s">
        <v>476</v>
      </c>
      <c r="H152" s="31" t="s">
        <v>476</v>
      </c>
      <c r="I152" s="31" t="s">
        <v>48</v>
      </c>
      <c r="J152" s="31" t="s">
        <v>479</v>
      </c>
      <c r="K152" s="31" t="s">
        <v>50</v>
      </c>
      <c r="L152" s="31" t="s">
        <v>1688</v>
      </c>
      <c r="M152" s="31"/>
      <c r="N152" s="31"/>
      <c r="O152" s="31" t="s">
        <v>1355</v>
      </c>
      <c r="P152" s="31" t="s">
        <v>51</v>
      </c>
      <c r="Q152" s="31" t="s">
        <v>1689</v>
      </c>
      <c r="R152" s="33">
        <v>156916911000.004</v>
      </c>
      <c r="S152" s="31" t="s">
        <v>1288</v>
      </c>
      <c r="T152" s="31" t="s">
        <v>1221</v>
      </c>
      <c r="U152" s="31"/>
      <c r="V152" s="31" t="s">
        <v>1358</v>
      </c>
      <c r="W152" s="31" t="s">
        <v>1359</v>
      </c>
      <c r="X152" s="31" t="s">
        <v>52</v>
      </c>
      <c r="Y152" s="31" t="s">
        <v>53</v>
      </c>
      <c r="Z152" s="31" t="s">
        <v>53</v>
      </c>
      <c r="AA152" s="31" t="s">
        <v>53</v>
      </c>
      <c r="AB152" s="31" t="str">
        <f t="shared" si="4"/>
        <v>Ready with conditions</v>
      </c>
      <c r="AC152" s="31" t="str">
        <f t="shared" si="5"/>
        <v>High</v>
      </c>
      <c r="AD152" s="31"/>
      <c r="AE152" s="31"/>
      <c r="AF152" s="34"/>
      <c r="AG152" s="31"/>
      <c r="AH152" s="36" t="s">
        <v>48</v>
      </c>
      <c r="AI152" s="36" t="s">
        <v>1360</v>
      </c>
      <c r="AJ152" s="36" t="s">
        <v>1361</v>
      </c>
      <c r="AK152" s="36" t="s">
        <v>1300</v>
      </c>
      <c r="AL152" s="36" t="s">
        <v>1299</v>
      </c>
      <c r="AM152" s="36" t="s">
        <v>1362</v>
      </c>
      <c r="AN152" s="36" t="s">
        <v>1363</v>
      </c>
      <c r="AO152" s="45" t="s">
        <v>1686</v>
      </c>
      <c r="AP152" s="45" t="s">
        <v>1365</v>
      </c>
      <c r="AQ152" s="45" t="s">
        <v>1366</v>
      </c>
      <c r="AR152" s="45" t="s">
        <v>1367</v>
      </c>
      <c r="AS152" s="45" t="s">
        <v>1300</v>
      </c>
      <c r="AT152" s="45" t="s">
        <v>1368</v>
      </c>
      <c r="AU152" s="45" t="s">
        <v>1369</v>
      </c>
      <c r="AV152" s="45" t="s">
        <v>1380</v>
      </c>
      <c r="AW152" s="56" t="s">
        <v>1690</v>
      </c>
    </row>
    <row r="153" spans="1:49" ht="36.65" customHeight="1">
      <c r="A153" s="31" t="s">
        <v>480</v>
      </c>
      <c r="B153" s="31" t="s">
        <v>43</v>
      </c>
      <c r="C153" s="31" t="s">
        <v>44</v>
      </c>
      <c r="D153" s="31" t="s">
        <v>45</v>
      </c>
      <c r="E153" s="32">
        <v>24</v>
      </c>
      <c r="F153" s="31" t="s">
        <v>481</v>
      </c>
      <c r="G153" s="31" t="s">
        <v>476</v>
      </c>
      <c r="H153" s="31" t="s">
        <v>476</v>
      </c>
      <c r="I153" s="31" t="s">
        <v>48</v>
      </c>
      <c r="J153" s="31" t="s">
        <v>482</v>
      </c>
      <c r="K153" s="31" t="s">
        <v>50</v>
      </c>
      <c r="L153" s="31" t="s">
        <v>1354</v>
      </c>
      <c r="M153" s="31"/>
      <c r="N153" s="31"/>
      <c r="O153" s="31" t="s">
        <v>1355</v>
      </c>
      <c r="P153" s="31" t="s">
        <v>51</v>
      </c>
      <c r="Q153" s="31" t="s">
        <v>1691</v>
      </c>
      <c r="R153" s="33">
        <v>8000000000</v>
      </c>
      <c r="S153" s="31" t="s">
        <v>1288</v>
      </c>
      <c r="T153" s="31" t="s">
        <v>1221</v>
      </c>
      <c r="U153" s="31"/>
      <c r="V153" s="31" t="s">
        <v>1358</v>
      </c>
      <c r="W153" s="31" t="s">
        <v>1359</v>
      </c>
      <c r="X153" s="31" t="s">
        <v>52</v>
      </c>
      <c r="Y153" s="31" t="s">
        <v>53</v>
      </c>
      <c r="Z153" s="31" t="s">
        <v>53</v>
      </c>
      <c r="AA153" s="31" t="s">
        <v>53</v>
      </c>
      <c r="AB153" s="31" t="str">
        <f t="shared" si="4"/>
        <v>Ready with conditions</v>
      </c>
      <c r="AC153" s="31" t="str">
        <f t="shared" si="5"/>
        <v>High</v>
      </c>
      <c r="AD153" s="31"/>
      <c r="AE153" s="31"/>
      <c r="AF153" s="34"/>
      <c r="AG153" s="31"/>
      <c r="AH153" s="36" t="s">
        <v>48</v>
      </c>
      <c r="AI153" s="36" t="s">
        <v>1360</v>
      </c>
      <c r="AJ153" s="36" t="s">
        <v>1361</v>
      </c>
      <c r="AK153" s="36" t="s">
        <v>1300</v>
      </c>
      <c r="AL153" s="36" t="s">
        <v>1299</v>
      </c>
      <c r="AM153" s="36" t="s">
        <v>1362</v>
      </c>
      <c r="AN153" s="36" t="s">
        <v>1363</v>
      </c>
      <c r="AO153" s="45" t="s">
        <v>1364</v>
      </c>
      <c r="AP153" s="45" t="s">
        <v>1365</v>
      </c>
      <c r="AQ153" s="45" t="s">
        <v>1366</v>
      </c>
      <c r="AR153" s="45" t="s">
        <v>1367</v>
      </c>
      <c r="AS153" s="45" t="s">
        <v>1300</v>
      </c>
      <c r="AT153" s="45" t="s">
        <v>1368</v>
      </c>
      <c r="AU153" s="45" t="s">
        <v>1369</v>
      </c>
      <c r="AV153" s="45" t="s">
        <v>1370</v>
      </c>
      <c r="AW153" s="56" t="s">
        <v>1371</v>
      </c>
    </row>
    <row r="154" spans="1:49" ht="36.65" customHeight="1">
      <c r="A154" s="31" t="s">
        <v>483</v>
      </c>
      <c r="B154" s="31" t="s">
        <v>43</v>
      </c>
      <c r="C154" s="31" t="s">
        <v>98</v>
      </c>
      <c r="D154" s="31" t="s">
        <v>78</v>
      </c>
      <c r="E154" s="32">
        <v>458</v>
      </c>
      <c r="F154" s="31" t="s">
        <v>484</v>
      </c>
      <c r="G154" s="31" t="s">
        <v>476</v>
      </c>
      <c r="H154" s="31" t="s">
        <v>476</v>
      </c>
      <c r="I154" s="31" t="s">
        <v>117</v>
      </c>
      <c r="J154" s="31" t="s">
        <v>485</v>
      </c>
      <c r="K154" s="31" t="s">
        <v>82</v>
      </c>
      <c r="L154" s="31" t="s">
        <v>1407</v>
      </c>
      <c r="M154" s="31"/>
      <c r="N154" s="31"/>
      <c r="O154" s="31" t="s">
        <v>1416</v>
      </c>
      <c r="P154" s="31" t="s">
        <v>83</v>
      </c>
      <c r="Q154" s="31" t="s">
        <v>1692</v>
      </c>
      <c r="R154" s="33">
        <v>1986000000</v>
      </c>
      <c r="S154" s="31" t="s">
        <v>1290</v>
      </c>
      <c r="T154" s="31" t="s">
        <v>1221</v>
      </c>
      <c r="U154" s="31"/>
      <c r="V154" s="31" t="s">
        <v>1410</v>
      </c>
      <c r="W154" s="31" t="s">
        <v>83</v>
      </c>
      <c r="X154" s="31" t="s">
        <v>100</v>
      </c>
      <c r="Y154" s="31" t="s">
        <v>53</v>
      </c>
      <c r="Z154" s="31" t="s">
        <v>53</v>
      </c>
      <c r="AA154" s="31" t="s">
        <v>53</v>
      </c>
      <c r="AB154" s="31" t="str">
        <f t="shared" si="4"/>
        <v>Ready with conditions</v>
      </c>
      <c r="AC154" s="31" t="str">
        <f t="shared" si="5"/>
        <v>Medium</v>
      </c>
      <c r="AD154" s="31"/>
      <c r="AE154" s="31"/>
      <c r="AF154" s="34"/>
      <c r="AG154" s="31"/>
      <c r="AH154" s="36" t="s">
        <v>48</v>
      </c>
      <c r="AI154" s="36" t="s">
        <v>1360</v>
      </c>
      <c r="AJ154" s="36" t="s">
        <v>1361</v>
      </c>
      <c r="AK154" s="36" t="s">
        <v>1300</v>
      </c>
      <c r="AL154" s="36" t="s">
        <v>1300</v>
      </c>
      <c r="AM154" s="36" t="s">
        <v>1362</v>
      </c>
      <c r="AN154" s="36" t="s">
        <v>1429</v>
      </c>
      <c r="AO154" s="45" t="s">
        <v>1364</v>
      </c>
      <c r="AP154" s="45" t="s">
        <v>1693</v>
      </c>
      <c r="AQ154" s="45" t="s">
        <v>1366</v>
      </c>
      <c r="AR154" s="45" t="s">
        <v>1367</v>
      </c>
      <c r="AS154" s="45" t="s">
        <v>1300</v>
      </c>
      <c r="AT154" s="45" t="s">
        <v>1368</v>
      </c>
      <c r="AU154" s="45" t="s">
        <v>1369</v>
      </c>
      <c r="AV154" s="45" t="s">
        <v>1370</v>
      </c>
      <c r="AW154" s="56" t="s">
        <v>1694</v>
      </c>
    </row>
    <row r="155" spans="1:49" ht="36.65" customHeight="1">
      <c r="A155" s="31" t="s">
        <v>486</v>
      </c>
      <c r="B155" s="31" t="s">
        <v>43</v>
      </c>
      <c r="C155" s="31" t="s">
        <v>98</v>
      </c>
      <c r="D155" s="31" t="s">
        <v>78</v>
      </c>
      <c r="E155" s="32">
        <v>464</v>
      </c>
      <c r="F155" s="31" t="s">
        <v>487</v>
      </c>
      <c r="G155" s="31" t="s">
        <v>476</v>
      </c>
      <c r="H155" s="31" t="s">
        <v>476</v>
      </c>
      <c r="I155" s="31" t="s">
        <v>117</v>
      </c>
      <c r="J155" s="31" t="s">
        <v>488</v>
      </c>
      <c r="K155" s="31" t="s">
        <v>82</v>
      </c>
      <c r="L155" s="31" t="s">
        <v>1407</v>
      </c>
      <c r="M155" s="31"/>
      <c r="N155" s="31"/>
      <c r="O155" s="31" t="s">
        <v>1416</v>
      </c>
      <c r="P155" s="31" t="s">
        <v>83</v>
      </c>
      <c r="Q155" s="31" t="s">
        <v>1695</v>
      </c>
      <c r="R155" s="33">
        <v>140000000</v>
      </c>
      <c r="S155" s="31" t="s">
        <v>1290</v>
      </c>
      <c r="T155" s="31" t="s">
        <v>1221</v>
      </c>
      <c r="U155" s="31"/>
      <c r="V155" s="31" t="s">
        <v>1410</v>
      </c>
      <c r="W155" s="31" t="s">
        <v>83</v>
      </c>
      <c r="X155" s="31" t="s">
        <v>100</v>
      </c>
      <c r="Y155" s="31" t="s">
        <v>53</v>
      </c>
      <c r="Z155" s="31" t="s">
        <v>53</v>
      </c>
      <c r="AA155" s="31" t="s">
        <v>53</v>
      </c>
      <c r="AB155" s="31" t="str">
        <f t="shared" si="4"/>
        <v>Ready with conditions</v>
      </c>
      <c r="AC155" s="31" t="str">
        <f t="shared" si="5"/>
        <v>Medium</v>
      </c>
      <c r="AD155" s="31"/>
      <c r="AE155" s="31"/>
      <c r="AF155" s="34"/>
      <c r="AG155" s="31"/>
      <c r="AH155" s="36" t="s">
        <v>48</v>
      </c>
      <c r="AI155" s="36" t="s">
        <v>1360</v>
      </c>
      <c r="AJ155" s="36" t="s">
        <v>1361</v>
      </c>
      <c r="AK155" s="36" t="s">
        <v>1300</v>
      </c>
      <c r="AL155" s="36" t="s">
        <v>1300</v>
      </c>
      <c r="AM155" s="36" t="s">
        <v>1362</v>
      </c>
      <c r="AN155" s="36" t="s">
        <v>1429</v>
      </c>
      <c r="AO155" s="45" t="s">
        <v>1364</v>
      </c>
      <c r="AP155" s="45" t="s">
        <v>1696</v>
      </c>
      <c r="AQ155" s="45" t="s">
        <v>1366</v>
      </c>
      <c r="AR155" s="45" t="s">
        <v>1367</v>
      </c>
      <c r="AS155" s="45" t="s">
        <v>1300</v>
      </c>
      <c r="AT155" s="45" t="s">
        <v>1368</v>
      </c>
      <c r="AU155" s="45" t="s">
        <v>1369</v>
      </c>
      <c r="AV155" s="45" t="s">
        <v>1370</v>
      </c>
      <c r="AW155" s="56" t="s">
        <v>1697</v>
      </c>
    </row>
    <row r="156" spans="1:49" ht="36.65" customHeight="1">
      <c r="A156" s="31" t="s">
        <v>489</v>
      </c>
      <c r="B156" s="31" t="s">
        <v>43</v>
      </c>
      <c r="C156" s="31" t="s">
        <v>98</v>
      </c>
      <c r="D156" s="31" t="s">
        <v>78</v>
      </c>
      <c r="E156" s="32">
        <v>473</v>
      </c>
      <c r="F156" s="31" t="s">
        <v>490</v>
      </c>
      <c r="G156" s="31" t="s">
        <v>476</v>
      </c>
      <c r="H156" s="31" t="s">
        <v>476</v>
      </c>
      <c r="I156" s="31" t="s">
        <v>117</v>
      </c>
      <c r="J156" s="31" t="s">
        <v>491</v>
      </c>
      <c r="K156" s="31" t="s">
        <v>82</v>
      </c>
      <c r="L156" s="31" t="s">
        <v>1407</v>
      </c>
      <c r="M156" s="31"/>
      <c r="N156" s="31"/>
      <c r="O156" s="31" t="s">
        <v>1416</v>
      </c>
      <c r="P156" s="31" t="s">
        <v>83</v>
      </c>
      <c r="Q156" s="31" t="s">
        <v>1698</v>
      </c>
      <c r="R156" s="33">
        <v>267800000</v>
      </c>
      <c r="S156" s="31" t="s">
        <v>1290</v>
      </c>
      <c r="T156" s="31" t="s">
        <v>1221</v>
      </c>
      <c r="U156" s="31"/>
      <c r="V156" s="31" t="s">
        <v>1410</v>
      </c>
      <c r="W156" s="31" t="s">
        <v>83</v>
      </c>
      <c r="X156" s="31" t="s">
        <v>100</v>
      </c>
      <c r="Y156" s="31" t="s">
        <v>53</v>
      </c>
      <c r="Z156" s="31" t="s">
        <v>53</v>
      </c>
      <c r="AA156" s="31" t="s">
        <v>53</v>
      </c>
      <c r="AB156" s="31" t="str">
        <f t="shared" si="4"/>
        <v>Ready with conditions</v>
      </c>
      <c r="AC156" s="31" t="str">
        <f t="shared" si="5"/>
        <v>Medium</v>
      </c>
      <c r="AD156" s="31"/>
      <c r="AE156" s="31"/>
      <c r="AF156" s="34"/>
      <c r="AG156" s="31"/>
      <c r="AH156" s="36" t="s">
        <v>48</v>
      </c>
      <c r="AI156" s="36" t="s">
        <v>1360</v>
      </c>
      <c r="AJ156" s="36" t="s">
        <v>1361</v>
      </c>
      <c r="AK156" s="36" t="s">
        <v>1300</v>
      </c>
      <c r="AL156" s="36" t="s">
        <v>1300</v>
      </c>
      <c r="AM156" s="36" t="s">
        <v>1362</v>
      </c>
      <c r="AN156" s="36" t="s">
        <v>1429</v>
      </c>
      <c r="AO156" s="45" t="s">
        <v>1364</v>
      </c>
      <c r="AP156" s="45" t="s">
        <v>1699</v>
      </c>
      <c r="AQ156" s="45" t="s">
        <v>1366</v>
      </c>
      <c r="AR156" s="45" t="s">
        <v>1367</v>
      </c>
      <c r="AS156" s="45" t="s">
        <v>1300</v>
      </c>
      <c r="AT156" s="45" t="s">
        <v>1368</v>
      </c>
      <c r="AU156" s="45" t="s">
        <v>1369</v>
      </c>
      <c r="AV156" s="45" t="s">
        <v>1370</v>
      </c>
      <c r="AW156" s="56" t="s">
        <v>1700</v>
      </c>
    </row>
    <row r="157" spans="1:49" ht="36.65" customHeight="1">
      <c r="A157" s="31" t="s">
        <v>492</v>
      </c>
      <c r="B157" s="31" t="s">
        <v>43</v>
      </c>
      <c r="C157" s="31" t="s">
        <v>98</v>
      </c>
      <c r="D157" s="31" t="s">
        <v>78</v>
      </c>
      <c r="E157" s="32">
        <v>485</v>
      </c>
      <c r="F157" s="31" t="s">
        <v>141</v>
      </c>
      <c r="G157" s="31" t="s">
        <v>476</v>
      </c>
      <c r="H157" s="31" t="s">
        <v>476</v>
      </c>
      <c r="I157" s="31" t="s">
        <v>117</v>
      </c>
      <c r="J157" s="31" t="s">
        <v>493</v>
      </c>
      <c r="K157" s="31" t="s">
        <v>119</v>
      </c>
      <c r="L157" s="31" t="s">
        <v>1407</v>
      </c>
      <c r="M157" s="31"/>
      <c r="N157" s="31"/>
      <c r="O157" s="31" t="s">
        <v>1416</v>
      </c>
      <c r="P157" s="31" t="s">
        <v>83</v>
      </c>
      <c r="Q157" s="31" t="s">
        <v>1701</v>
      </c>
      <c r="R157" s="33">
        <v>151050000</v>
      </c>
      <c r="S157" s="31" t="s">
        <v>1290</v>
      </c>
      <c r="T157" s="31" t="s">
        <v>1221</v>
      </c>
      <c r="U157" s="31"/>
      <c r="V157" s="31" t="s">
        <v>1410</v>
      </c>
      <c r="W157" s="31" t="s">
        <v>83</v>
      </c>
      <c r="X157" s="31" t="s">
        <v>100</v>
      </c>
      <c r="Y157" s="31" t="s">
        <v>53</v>
      </c>
      <c r="Z157" s="31" t="s">
        <v>53</v>
      </c>
      <c r="AA157" s="31" t="s">
        <v>53</v>
      </c>
      <c r="AB157" s="31" t="str">
        <f t="shared" si="4"/>
        <v>Ready with conditions</v>
      </c>
      <c r="AC157" s="31" t="str">
        <f t="shared" si="5"/>
        <v>Medium</v>
      </c>
      <c r="AD157" s="31"/>
      <c r="AE157" s="31"/>
      <c r="AF157" s="34"/>
      <c r="AG157" s="31"/>
      <c r="AH157" s="36" t="s">
        <v>48</v>
      </c>
      <c r="AI157" s="36" t="s">
        <v>1360</v>
      </c>
      <c r="AJ157" s="36" t="s">
        <v>1361</v>
      </c>
      <c r="AK157" s="36" t="s">
        <v>1300</v>
      </c>
      <c r="AL157" s="36" t="s">
        <v>1300</v>
      </c>
      <c r="AM157" s="36" t="s">
        <v>1362</v>
      </c>
      <c r="AN157" s="36" t="s">
        <v>1429</v>
      </c>
      <c r="AO157" s="45" t="s">
        <v>1364</v>
      </c>
      <c r="AP157" s="45" t="s">
        <v>1465</v>
      </c>
      <c r="AQ157" s="45" t="s">
        <v>1366</v>
      </c>
      <c r="AR157" s="45" t="s">
        <v>1367</v>
      </c>
      <c r="AS157" s="45" t="s">
        <v>1300</v>
      </c>
      <c r="AT157" s="45" t="s">
        <v>1368</v>
      </c>
      <c r="AU157" s="45" t="s">
        <v>1369</v>
      </c>
      <c r="AV157" s="45" t="s">
        <v>1370</v>
      </c>
      <c r="AW157" s="56" t="s">
        <v>1420</v>
      </c>
    </row>
    <row r="158" spans="1:49" ht="36.65" customHeight="1">
      <c r="A158" s="31" t="s">
        <v>494</v>
      </c>
      <c r="B158" s="31" t="s">
        <v>43</v>
      </c>
      <c r="C158" s="31" t="s">
        <v>98</v>
      </c>
      <c r="D158" s="31" t="s">
        <v>78</v>
      </c>
      <c r="E158" s="32">
        <v>496</v>
      </c>
      <c r="F158" s="31" t="s">
        <v>145</v>
      </c>
      <c r="G158" s="31" t="s">
        <v>476</v>
      </c>
      <c r="H158" s="31" t="s">
        <v>476</v>
      </c>
      <c r="I158" s="31" t="s">
        <v>117</v>
      </c>
      <c r="J158" s="31" t="s">
        <v>495</v>
      </c>
      <c r="K158" s="31" t="s">
        <v>50</v>
      </c>
      <c r="L158" s="31" t="s">
        <v>1407</v>
      </c>
      <c r="M158" s="31"/>
      <c r="N158" s="31"/>
      <c r="O158" s="31" t="s">
        <v>1416</v>
      </c>
      <c r="P158" s="31" t="s">
        <v>83</v>
      </c>
      <c r="Q158" s="31" t="s">
        <v>1702</v>
      </c>
      <c r="R158" s="33">
        <v>470300000</v>
      </c>
      <c r="S158" s="31" t="s">
        <v>1290</v>
      </c>
      <c r="T158" s="31" t="s">
        <v>1221</v>
      </c>
      <c r="U158" s="31"/>
      <c r="V158" s="31" t="s">
        <v>1410</v>
      </c>
      <c r="W158" s="31" t="s">
        <v>83</v>
      </c>
      <c r="X158" s="31" t="s">
        <v>100</v>
      </c>
      <c r="Y158" s="31" t="s">
        <v>53</v>
      </c>
      <c r="Z158" s="31" t="s">
        <v>53</v>
      </c>
      <c r="AA158" s="31" t="s">
        <v>53</v>
      </c>
      <c r="AB158" s="31" t="str">
        <f t="shared" si="4"/>
        <v>Ready with conditions</v>
      </c>
      <c r="AC158" s="31" t="str">
        <f t="shared" si="5"/>
        <v>Medium</v>
      </c>
      <c r="AD158" s="31"/>
      <c r="AE158" s="31"/>
      <c r="AF158" s="34"/>
      <c r="AG158" s="31"/>
      <c r="AH158" s="36" t="s">
        <v>48</v>
      </c>
      <c r="AI158" s="36" t="s">
        <v>1360</v>
      </c>
      <c r="AJ158" s="36" t="s">
        <v>1361</v>
      </c>
      <c r="AK158" s="36" t="s">
        <v>1300</v>
      </c>
      <c r="AL158" s="36" t="s">
        <v>1300</v>
      </c>
      <c r="AM158" s="36" t="s">
        <v>1362</v>
      </c>
      <c r="AN158" s="36" t="s">
        <v>1429</v>
      </c>
      <c r="AO158" s="45" t="s">
        <v>1364</v>
      </c>
      <c r="AP158" s="45" t="s">
        <v>1468</v>
      </c>
      <c r="AQ158" s="45" t="s">
        <v>1366</v>
      </c>
      <c r="AR158" s="45" t="s">
        <v>1367</v>
      </c>
      <c r="AS158" s="45" t="s">
        <v>1300</v>
      </c>
      <c r="AT158" s="45" t="s">
        <v>1368</v>
      </c>
      <c r="AU158" s="45" t="s">
        <v>1369</v>
      </c>
      <c r="AV158" s="45" t="s">
        <v>1370</v>
      </c>
      <c r="AW158" s="56" t="s">
        <v>1420</v>
      </c>
    </row>
    <row r="159" spans="1:49" ht="36.65" customHeight="1">
      <c r="A159" s="31" t="s">
        <v>496</v>
      </c>
      <c r="B159" s="31" t="s">
        <v>43</v>
      </c>
      <c r="C159" s="31" t="s">
        <v>98</v>
      </c>
      <c r="D159" s="31" t="s">
        <v>78</v>
      </c>
      <c r="E159" s="32">
        <v>505</v>
      </c>
      <c r="F159" s="31" t="s">
        <v>148</v>
      </c>
      <c r="G159" s="31" t="s">
        <v>476</v>
      </c>
      <c r="H159" s="31" t="s">
        <v>476</v>
      </c>
      <c r="I159" s="31" t="s">
        <v>117</v>
      </c>
      <c r="J159" s="31" t="s">
        <v>497</v>
      </c>
      <c r="K159" s="31" t="s">
        <v>119</v>
      </c>
      <c r="L159" s="31" t="s">
        <v>1407</v>
      </c>
      <c r="M159" s="31"/>
      <c r="N159" s="31"/>
      <c r="O159" s="31" t="s">
        <v>1416</v>
      </c>
      <c r="P159" s="31" t="s">
        <v>120</v>
      </c>
      <c r="Q159" s="31" t="s">
        <v>1703</v>
      </c>
      <c r="R159" s="33">
        <v>79650000</v>
      </c>
      <c r="S159" s="31" t="s">
        <v>1290</v>
      </c>
      <c r="T159" s="31" t="s">
        <v>1221</v>
      </c>
      <c r="U159" s="31"/>
      <c r="V159" s="31" t="s">
        <v>1410</v>
      </c>
      <c r="W159" s="31" t="s">
        <v>120</v>
      </c>
      <c r="X159" s="31" t="s">
        <v>100</v>
      </c>
      <c r="Y159" s="31" t="s">
        <v>53</v>
      </c>
      <c r="Z159" s="31" t="s">
        <v>53</v>
      </c>
      <c r="AA159" s="31" t="s">
        <v>53</v>
      </c>
      <c r="AB159" s="31" t="str">
        <f t="shared" si="4"/>
        <v>Ready with conditions</v>
      </c>
      <c r="AC159" s="31" t="str">
        <f t="shared" si="5"/>
        <v>Medium</v>
      </c>
      <c r="AD159" s="31"/>
      <c r="AE159" s="31"/>
      <c r="AF159" s="34"/>
      <c r="AG159" s="31"/>
      <c r="AH159" s="36" t="s">
        <v>48</v>
      </c>
      <c r="AI159" s="36" t="s">
        <v>1360</v>
      </c>
      <c r="AJ159" s="36" t="s">
        <v>1361</v>
      </c>
      <c r="AK159" s="36" t="s">
        <v>1300</v>
      </c>
      <c r="AL159" s="36" t="s">
        <v>1300</v>
      </c>
      <c r="AM159" s="36" t="s">
        <v>1362</v>
      </c>
      <c r="AN159" s="36" t="s">
        <v>1429</v>
      </c>
      <c r="AO159" s="45" t="s">
        <v>1364</v>
      </c>
      <c r="AP159" s="45" t="s">
        <v>1470</v>
      </c>
      <c r="AQ159" s="45" t="s">
        <v>1366</v>
      </c>
      <c r="AR159" s="45" t="s">
        <v>1367</v>
      </c>
      <c r="AS159" s="45" t="s">
        <v>1300</v>
      </c>
      <c r="AT159" s="45" t="s">
        <v>1368</v>
      </c>
      <c r="AU159" s="45" t="s">
        <v>1369</v>
      </c>
      <c r="AV159" s="45" t="s">
        <v>1370</v>
      </c>
      <c r="AW159" s="56" t="s">
        <v>1420</v>
      </c>
    </row>
    <row r="160" spans="1:49" ht="36.65" customHeight="1">
      <c r="A160" s="31" t="s">
        <v>498</v>
      </c>
      <c r="B160" s="31" t="s">
        <v>43</v>
      </c>
      <c r="C160" s="31" t="s">
        <v>98</v>
      </c>
      <c r="D160" s="31" t="s">
        <v>78</v>
      </c>
      <c r="E160" s="32">
        <v>521</v>
      </c>
      <c r="F160" s="31" t="s">
        <v>116</v>
      </c>
      <c r="G160" s="31" t="s">
        <v>476</v>
      </c>
      <c r="H160" s="31" t="s">
        <v>476</v>
      </c>
      <c r="I160" s="31" t="s">
        <v>117</v>
      </c>
      <c r="J160" s="31" t="s">
        <v>499</v>
      </c>
      <c r="K160" s="31" t="s">
        <v>50</v>
      </c>
      <c r="L160" s="31" t="s">
        <v>1407</v>
      </c>
      <c r="M160" s="31"/>
      <c r="N160" s="31"/>
      <c r="O160" s="31" t="s">
        <v>1416</v>
      </c>
      <c r="P160" s="31" t="s">
        <v>83</v>
      </c>
      <c r="Q160" s="31" t="s">
        <v>1704</v>
      </c>
      <c r="R160" s="33">
        <v>5795335372</v>
      </c>
      <c r="S160" s="31" t="s">
        <v>1290</v>
      </c>
      <c r="T160" s="31" t="s">
        <v>1221</v>
      </c>
      <c r="U160" s="31"/>
      <c r="V160" s="31" t="s">
        <v>1410</v>
      </c>
      <c r="W160" s="31" t="s">
        <v>83</v>
      </c>
      <c r="X160" s="31" t="s">
        <v>100</v>
      </c>
      <c r="Y160" s="31" t="s">
        <v>53</v>
      </c>
      <c r="Z160" s="31" t="s">
        <v>53</v>
      </c>
      <c r="AA160" s="31" t="s">
        <v>53</v>
      </c>
      <c r="AB160" s="31" t="str">
        <f t="shared" si="4"/>
        <v>Ready with conditions</v>
      </c>
      <c r="AC160" s="31" t="str">
        <f t="shared" si="5"/>
        <v>Medium</v>
      </c>
      <c r="AD160" s="31"/>
      <c r="AE160" s="31"/>
      <c r="AF160" s="34"/>
      <c r="AG160" s="31"/>
      <c r="AH160" s="36" t="s">
        <v>48</v>
      </c>
      <c r="AI160" s="36" t="s">
        <v>1360</v>
      </c>
      <c r="AJ160" s="36" t="s">
        <v>1361</v>
      </c>
      <c r="AK160" s="36" t="s">
        <v>1300</v>
      </c>
      <c r="AL160" s="36" t="s">
        <v>1300</v>
      </c>
      <c r="AM160" s="36" t="s">
        <v>1362</v>
      </c>
      <c r="AN160" s="36" t="s">
        <v>1429</v>
      </c>
      <c r="AO160" s="45" t="s">
        <v>1364</v>
      </c>
      <c r="AP160" s="45" t="s">
        <v>1446</v>
      </c>
      <c r="AQ160" s="45" t="s">
        <v>1366</v>
      </c>
      <c r="AR160" s="45" t="s">
        <v>1367</v>
      </c>
      <c r="AS160" s="45" t="s">
        <v>1300</v>
      </c>
      <c r="AT160" s="45" t="s">
        <v>1368</v>
      </c>
      <c r="AU160" s="45" t="s">
        <v>1369</v>
      </c>
      <c r="AV160" s="45" t="s">
        <v>1370</v>
      </c>
      <c r="AW160" s="56" t="s">
        <v>1420</v>
      </c>
    </row>
    <row r="161" spans="1:49" ht="36.65" customHeight="1">
      <c r="A161" s="31" t="s">
        <v>500</v>
      </c>
      <c r="B161" s="31" t="s">
        <v>43</v>
      </c>
      <c r="C161" s="31" t="s">
        <v>98</v>
      </c>
      <c r="D161" s="31" t="s">
        <v>78</v>
      </c>
      <c r="E161" s="32">
        <v>530</v>
      </c>
      <c r="F161" s="31" t="s">
        <v>159</v>
      </c>
      <c r="G161" s="31" t="s">
        <v>476</v>
      </c>
      <c r="H161" s="31" t="s">
        <v>476</v>
      </c>
      <c r="I161" s="31" t="s">
        <v>117</v>
      </c>
      <c r="J161" s="31" t="s">
        <v>501</v>
      </c>
      <c r="K161" s="31" t="s">
        <v>119</v>
      </c>
      <c r="L161" s="31" t="s">
        <v>1407</v>
      </c>
      <c r="M161" s="31"/>
      <c r="N161" s="31"/>
      <c r="O161" s="31" t="s">
        <v>1416</v>
      </c>
      <c r="P161" s="31" t="s">
        <v>120</v>
      </c>
      <c r="Q161" s="31" t="s">
        <v>1705</v>
      </c>
      <c r="R161" s="33">
        <v>238750000</v>
      </c>
      <c r="S161" s="31" t="s">
        <v>1290</v>
      </c>
      <c r="T161" s="31" t="s">
        <v>1221</v>
      </c>
      <c r="U161" s="31"/>
      <c r="V161" s="31" t="s">
        <v>1410</v>
      </c>
      <c r="W161" s="31" t="s">
        <v>120</v>
      </c>
      <c r="X161" s="31" t="s">
        <v>100</v>
      </c>
      <c r="Y161" s="31" t="s">
        <v>53</v>
      </c>
      <c r="Z161" s="31" t="s">
        <v>53</v>
      </c>
      <c r="AA161" s="31" t="s">
        <v>53</v>
      </c>
      <c r="AB161" s="31" t="str">
        <f t="shared" si="4"/>
        <v>Ready with conditions</v>
      </c>
      <c r="AC161" s="31" t="str">
        <f t="shared" si="5"/>
        <v>Medium</v>
      </c>
      <c r="AD161" s="31"/>
      <c r="AE161" s="31"/>
      <c r="AF161" s="34"/>
      <c r="AG161" s="31"/>
      <c r="AH161" s="36" t="s">
        <v>48</v>
      </c>
      <c r="AI161" s="36" t="s">
        <v>1360</v>
      </c>
      <c r="AJ161" s="36" t="s">
        <v>1361</v>
      </c>
      <c r="AK161" s="36" t="s">
        <v>1300</v>
      </c>
      <c r="AL161" s="36" t="s">
        <v>1300</v>
      </c>
      <c r="AM161" s="36" t="s">
        <v>1362</v>
      </c>
      <c r="AN161" s="36" t="s">
        <v>1429</v>
      </c>
      <c r="AO161" s="45" t="s">
        <v>1364</v>
      </c>
      <c r="AP161" s="45" t="s">
        <v>1484</v>
      </c>
      <c r="AQ161" s="45" t="s">
        <v>1366</v>
      </c>
      <c r="AR161" s="45" t="s">
        <v>1367</v>
      </c>
      <c r="AS161" s="45" t="s">
        <v>1300</v>
      </c>
      <c r="AT161" s="45" t="s">
        <v>1368</v>
      </c>
      <c r="AU161" s="45" t="s">
        <v>1369</v>
      </c>
      <c r="AV161" s="45" t="s">
        <v>1370</v>
      </c>
      <c r="AW161" s="56" t="s">
        <v>1420</v>
      </c>
    </row>
    <row r="162" spans="1:49" ht="36.65" customHeight="1">
      <c r="A162" s="31" t="s">
        <v>502</v>
      </c>
      <c r="B162" s="31" t="s">
        <v>43</v>
      </c>
      <c r="C162" s="31" t="s">
        <v>98</v>
      </c>
      <c r="D162" s="31" t="s">
        <v>78</v>
      </c>
      <c r="E162" s="32">
        <v>539</v>
      </c>
      <c r="F162" s="31" t="s">
        <v>503</v>
      </c>
      <c r="G162" s="31" t="s">
        <v>476</v>
      </c>
      <c r="H162" s="31" t="s">
        <v>476</v>
      </c>
      <c r="I162" s="31" t="s">
        <v>117</v>
      </c>
      <c r="J162" s="31" t="s">
        <v>504</v>
      </c>
      <c r="K162" s="31" t="s">
        <v>50</v>
      </c>
      <c r="L162" s="31" t="s">
        <v>1407</v>
      </c>
      <c r="M162" s="31"/>
      <c r="N162" s="31"/>
      <c r="O162" s="31" t="s">
        <v>1416</v>
      </c>
      <c r="P162" s="31" t="s">
        <v>83</v>
      </c>
      <c r="Q162" s="31" t="s">
        <v>1706</v>
      </c>
      <c r="R162" s="33">
        <v>93279600</v>
      </c>
      <c r="S162" s="31" t="s">
        <v>1290</v>
      </c>
      <c r="T162" s="31" t="s">
        <v>1221</v>
      </c>
      <c r="U162" s="31"/>
      <c r="V162" s="31" t="s">
        <v>1410</v>
      </c>
      <c r="W162" s="31" t="s">
        <v>83</v>
      </c>
      <c r="X162" s="31" t="s">
        <v>100</v>
      </c>
      <c r="Y162" s="31" t="s">
        <v>53</v>
      </c>
      <c r="Z162" s="31" t="s">
        <v>53</v>
      </c>
      <c r="AA162" s="31" t="s">
        <v>53</v>
      </c>
      <c r="AB162" s="31" t="str">
        <f t="shared" si="4"/>
        <v>Ready with conditions</v>
      </c>
      <c r="AC162" s="31" t="str">
        <f t="shared" si="5"/>
        <v>Medium</v>
      </c>
      <c r="AD162" s="31"/>
      <c r="AE162" s="31"/>
      <c r="AF162" s="34"/>
      <c r="AG162" s="31"/>
      <c r="AH162" s="36" t="s">
        <v>48</v>
      </c>
      <c r="AI162" s="36" t="s">
        <v>1360</v>
      </c>
      <c r="AJ162" s="36" t="s">
        <v>1361</v>
      </c>
      <c r="AK162" s="36" t="s">
        <v>1300</v>
      </c>
      <c r="AL162" s="36" t="s">
        <v>1300</v>
      </c>
      <c r="AM162" s="36" t="s">
        <v>1472</v>
      </c>
      <c r="AN162" s="36" t="s">
        <v>1429</v>
      </c>
      <c r="AO162" s="45" t="s">
        <v>1364</v>
      </c>
      <c r="AP162" s="45" t="s">
        <v>1473</v>
      </c>
      <c r="AQ162" s="45" t="s">
        <v>1366</v>
      </c>
      <c r="AR162" s="45" t="s">
        <v>1367</v>
      </c>
      <c r="AS162" s="45" t="s">
        <v>1474</v>
      </c>
      <c r="AT162" s="45" t="s">
        <v>1598</v>
      </c>
      <c r="AU162" s="45" t="s">
        <v>1369</v>
      </c>
      <c r="AV162" s="45" t="s">
        <v>1475</v>
      </c>
      <c r="AW162" s="56" t="s">
        <v>1707</v>
      </c>
    </row>
    <row r="163" spans="1:49" ht="36.65" customHeight="1">
      <c r="A163" s="31" t="s">
        <v>505</v>
      </c>
      <c r="B163" s="31" t="s">
        <v>43</v>
      </c>
      <c r="C163" s="31" t="s">
        <v>98</v>
      </c>
      <c r="D163" s="31" t="s">
        <v>78</v>
      </c>
      <c r="E163" s="32">
        <v>551</v>
      </c>
      <c r="F163" s="31" t="s">
        <v>128</v>
      </c>
      <c r="G163" s="31" t="s">
        <v>476</v>
      </c>
      <c r="H163" s="31" t="s">
        <v>476</v>
      </c>
      <c r="I163" s="31" t="s">
        <v>117</v>
      </c>
      <c r="J163" s="31" t="s">
        <v>506</v>
      </c>
      <c r="K163" s="31" t="s">
        <v>131</v>
      </c>
      <c r="L163" s="31" t="s">
        <v>1407</v>
      </c>
      <c r="M163" s="31"/>
      <c r="N163" s="31"/>
      <c r="O163" s="31" t="s">
        <v>1416</v>
      </c>
      <c r="P163" s="31" t="s">
        <v>132</v>
      </c>
      <c r="Q163" s="31" t="s">
        <v>1708</v>
      </c>
      <c r="R163" s="33">
        <v>3175856500</v>
      </c>
      <c r="S163" s="31" t="s">
        <v>1290</v>
      </c>
      <c r="T163" s="31" t="s">
        <v>1221</v>
      </c>
      <c r="U163" s="31"/>
      <c r="V163" s="31" t="s">
        <v>1410</v>
      </c>
      <c r="W163" s="31" t="s">
        <v>83</v>
      </c>
      <c r="X163" s="31" t="s">
        <v>100</v>
      </c>
      <c r="Y163" s="31" t="s">
        <v>53</v>
      </c>
      <c r="Z163" s="31" t="s">
        <v>53</v>
      </c>
      <c r="AA163" s="31" t="s">
        <v>53</v>
      </c>
      <c r="AB163" s="31" t="str">
        <f t="shared" si="4"/>
        <v>Ready with conditions</v>
      </c>
      <c r="AC163" s="31" t="str">
        <f t="shared" si="5"/>
        <v>Medium</v>
      </c>
      <c r="AD163" s="31"/>
      <c r="AE163" s="31"/>
      <c r="AF163" s="34"/>
      <c r="AG163" s="31"/>
      <c r="AH163" s="36" t="s">
        <v>1454</v>
      </c>
      <c r="AI163" s="36" t="s">
        <v>1455</v>
      </c>
      <c r="AJ163" s="36" t="s">
        <v>1456</v>
      </c>
      <c r="AK163" s="36" t="s">
        <v>1300</v>
      </c>
      <c r="AL163" s="36" t="s">
        <v>1300</v>
      </c>
      <c r="AM163" s="36" t="s">
        <v>1362</v>
      </c>
      <c r="AN163" s="36" t="s">
        <v>1429</v>
      </c>
      <c r="AO163" s="45" t="s">
        <v>1364</v>
      </c>
      <c r="AP163" s="45" t="s">
        <v>1709</v>
      </c>
      <c r="AQ163" s="45" t="s">
        <v>1366</v>
      </c>
      <c r="AR163" s="45" t="s">
        <v>1367</v>
      </c>
      <c r="AS163" s="45" t="s">
        <v>1300</v>
      </c>
      <c r="AT163" s="45" t="s">
        <v>1368</v>
      </c>
      <c r="AU163" s="45" t="s">
        <v>1369</v>
      </c>
      <c r="AV163" s="45" t="s">
        <v>1370</v>
      </c>
      <c r="AW163" s="56" t="s">
        <v>1710</v>
      </c>
    </row>
    <row r="164" spans="1:49" ht="36.65" customHeight="1">
      <c r="A164" s="31" t="s">
        <v>507</v>
      </c>
      <c r="B164" s="31" t="s">
        <v>43</v>
      </c>
      <c r="C164" s="31" t="s">
        <v>98</v>
      </c>
      <c r="D164" s="31" t="s">
        <v>78</v>
      </c>
      <c r="E164" s="32">
        <v>568</v>
      </c>
      <c r="F164" s="31" t="s">
        <v>387</v>
      </c>
      <c r="G164" s="31" t="s">
        <v>476</v>
      </c>
      <c r="H164" s="31" t="s">
        <v>476</v>
      </c>
      <c r="I164" s="31" t="s">
        <v>117</v>
      </c>
      <c r="J164" s="31" t="s">
        <v>508</v>
      </c>
      <c r="K164" s="31" t="s">
        <v>87</v>
      </c>
      <c r="L164" s="31" t="s">
        <v>1407</v>
      </c>
      <c r="M164" s="31"/>
      <c r="N164" s="31"/>
      <c r="O164" s="31" t="s">
        <v>1416</v>
      </c>
      <c r="P164" s="31" t="s">
        <v>136</v>
      </c>
      <c r="Q164" s="31" t="s">
        <v>1711</v>
      </c>
      <c r="R164" s="33">
        <v>96725000</v>
      </c>
      <c r="S164" s="31" t="s">
        <v>1290</v>
      </c>
      <c r="T164" s="31" t="s">
        <v>1221</v>
      </c>
      <c r="U164" s="31"/>
      <c r="V164" s="31" t="s">
        <v>1410</v>
      </c>
      <c r="W164" s="31" t="s">
        <v>88</v>
      </c>
      <c r="X164" s="31" t="s">
        <v>100</v>
      </c>
      <c r="Y164" s="31" t="s">
        <v>53</v>
      </c>
      <c r="Z164" s="31" t="s">
        <v>53</v>
      </c>
      <c r="AA164" s="31" t="s">
        <v>53</v>
      </c>
      <c r="AB164" s="31" t="str">
        <f t="shared" si="4"/>
        <v>Ready with conditions</v>
      </c>
      <c r="AC164" s="31" t="str">
        <f t="shared" si="5"/>
        <v>Medium</v>
      </c>
      <c r="AD164" s="31"/>
      <c r="AE164" s="31"/>
      <c r="AF164" s="34"/>
      <c r="AG164" s="31"/>
      <c r="AH164" s="36" t="s">
        <v>1454</v>
      </c>
      <c r="AI164" s="36" t="s">
        <v>1455</v>
      </c>
      <c r="AJ164" s="36" t="s">
        <v>1456</v>
      </c>
      <c r="AK164" s="36" t="s">
        <v>1300</v>
      </c>
      <c r="AL164" s="36" t="s">
        <v>1300</v>
      </c>
      <c r="AM164" s="36" t="s">
        <v>1362</v>
      </c>
      <c r="AN164" s="36" t="s">
        <v>1429</v>
      </c>
      <c r="AO164" s="45" t="s">
        <v>1364</v>
      </c>
      <c r="AP164" s="45" t="s">
        <v>1712</v>
      </c>
      <c r="AQ164" s="45" t="s">
        <v>1366</v>
      </c>
      <c r="AR164" s="45" t="s">
        <v>1367</v>
      </c>
      <c r="AS164" s="45" t="s">
        <v>1300</v>
      </c>
      <c r="AT164" s="45" t="s">
        <v>1368</v>
      </c>
      <c r="AU164" s="45" t="s">
        <v>1369</v>
      </c>
      <c r="AV164" s="45" t="s">
        <v>1370</v>
      </c>
      <c r="AW164" s="56" t="s">
        <v>1713</v>
      </c>
    </row>
    <row r="165" spans="1:49" ht="36.65" customHeight="1">
      <c r="A165" s="31" t="s">
        <v>509</v>
      </c>
      <c r="B165" s="31" t="s">
        <v>43</v>
      </c>
      <c r="C165" s="31" t="s">
        <v>140</v>
      </c>
      <c r="D165" s="31" t="s">
        <v>78</v>
      </c>
      <c r="E165" s="32">
        <v>560</v>
      </c>
      <c r="F165" s="31" t="s">
        <v>134</v>
      </c>
      <c r="G165" s="31" t="s">
        <v>476</v>
      </c>
      <c r="H165" s="31" t="s">
        <v>476</v>
      </c>
      <c r="I165" s="31" t="s">
        <v>117</v>
      </c>
      <c r="J165" s="31" t="s">
        <v>510</v>
      </c>
      <c r="K165" s="31" t="s">
        <v>131</v>
      </c>
      <c r="L165" s="31" t="s">
        <v>1407</v>
      </c>
      <c r="M165" s="31"/>
      <c r="N165" s="31"/>
      <c r="O165" s="31" t="s">
        <v>1416</v>
      </c>
      <c r="P165" s="31" t="s">
        <v>132</v>
      </c>
      <c r="Q165" s="31" t="s">
        <v>1714</v>
      </c>
      <c r="R165" s="33">
        <v>123200000</v>
      </c>
      <c r="S165" s="31" t="s">
        <v>1289</v>
      </c>
      <c r="T165" s="31" t="s">
        <v>1221</v>
      </c>
      <c r="U165" s="31"/>
      <c r="V165" s="31" t="s">
        <v>1410</v>
      </c>
      <c r="W165" s="31" t="s">
        <v>83</v>
      </c>
      <c r="X165" s="31" t="s">
        <v>143</v>
      </c>
      <c r="Y165" s="31" t="s">
        <v>53</v>
      </c>
      <c r="Z165" s="31" t="s">
        <v>53</v>
      </c>
      <c r="AA165" s="31" t="s">
        <v>53</v>
      </c>
      <c r="AB165" s="31" t="str">
        <f t="shared" si="4"/>
        <v>Ready with conditions</v>
      </c>
      <c r="AC165" s="31" t="str">
        <f t="shared" si="5"/>
        <v>Routine</v>
      </c>
      <c r="AD165" s="31"/>
      <c r="AE165" s="31"/>
      <c r="AF165" s="34"/>
      <c r="AG165" s="31"/>
      <c r="AH165" s="36" t="s">
        <v>1454</v>
      </c>
      <c r="AI165" s="36" t="s">
        <v>1455</v>
      </c>
      <c r="AJ165" s="36" t="s">
        <v>1456</v>
      </c>
      <c r="AK165" s="36" t="s">
        <v>1300</v>
      </c>
      <c r="AL165" s="36" t="s">
        <v>1463</v>
      </c>
      <c r="AM165" s="36" t="s">
        <v>1362</v>
      </c>
      <c r="AN165" s="36" t="s">
        <v>1464</v>
      </c>
      <c r="AO165" s="45" t="s">
        <v>1364</v>
      </c>
      <c r="AP165" s="45" t="s">
        <v>1715</v>
      </c>
      <c r="AQ165" s="45" t="s">
        <v>1366</v>
      </c>
      <c r="AR165" s="45" t="s">
        <v>1367</v>
      </c>
      <c r="AS165" s="45" t="s">
        <v>1300</v>
      </c>
      <c r="AT165" s="45" t="s">
        <v>1466</v>
      </c>
      <c r="AU165" s="45" t="s">
        <v>1369</v>
      </c>
      <c r="AV165" s="45" t="s">
        <v>1370</v>
      </c>
      <c r="AW165" s="56" t="s">
        <v>1716</v>
      </c>
    </row>
    <row r="166" spans="1:49" ht="36.65" customHeight="1">
      <c r="A166" s="31" t="s">
        <v>511</v>
      </c>
      <c r="B166" s="31" t="s">
        <v>43</v>
      </c>
      <c r="C166" s="31" t="s">
        <v>44</v>
      </c>
      <c r="D166" s="31" t="s">
        <v>78</v>
      </c>
      <c r="E166" s="32">
        <v>273</v>
      </c>
      <c r="F166" s="31" t="s">
        <v>512</v>
      </c>
      <c r="G166" s="31" t="s">
        <v>513</v>
      </c>
      <c r="H166" s="31" t="s">
        <v>514</v>
      </c>
      <c r="I166" s="31" t="s">
        <v>129</v>
      </c>
      <c r="J166" s="31" t="s">
        <v>515</v>
      </c>
      <c r="K166" s="31" t="s">
        <v>82</v>
      </c>
      <c r="L166" s="31" t="s">
        <v>1407</v>
      </c>
      <c r="M166" s="31"/>
      <c r="N166" s="31"/>
      <c r="O166" s="31" t="s">
        <v>1416</v>
      </c>
      <c r="P166" s="31" t="s">
        <v>83</v>
      </c>
      <c r="Q166" s="31" t="s">
        <v>1717</v>
      </c>
      <c r="R166" s="33">
        <v>1933800000</v>
      </c>
      <c r="S166" s="31" t="s">
        <v>1288</v>
      </c>
      <c r="T166" s="31" t="s">
        <v>1216</v>
      </c>
      <c r="U166" s="31"/>
      <c r="V166" s="31" t="s">
        <v>1410</v>
      </c>
      <c r="W166" s="31" t="s">
        <v>83</v>
      </c>
      <c r="X166" s="31" t="s">
        <v>52</v>
      </c>
      <c r="Y166" s="31" t="s">
        <v>53</v>
      </c>
      <c r="Z166" s="31" t="s">
        <v>53</v>
      </c>
      <c r="AA166" s="31" t="s">
        <v>53</v>
      </c>
      <c r="AB166" s="31" t="str">
        <f t="shared" si="4"/>
        <v>Ready with conditions</v>
      </c>
      <c r="AC166" s="31" t="str">
        <f t="shared" si="5"/>
        <v>High</v>
      </c>
      <c r="AD166" s="31"/>
      <c r="AE166" s="31"/>
      <c r="AF166" s="34"/>
      <c r="AG166" s="31"/>
      <c r="AH166" s="36" t="s">
        <v>1454</v>
      </c>
      <c r="AI166" s="36" t="s">
        <v>1455</v>
      </c>
      <c r="AJ166" s="36" t="s">
        <v>1456</v>
      </c>
      <c r="AK166" s="36" t="s">
        <v>1300</v>
      </c>
      <c r="AL166" s="36" t="s">
        <v>1299</v>
      </c>
      <c r="AM166" s="36" t="s">
        <v>1362</v>
      </c>
      <c r="AN166" s="36" t="s">
        <v>1363</v>
      </c>
      <c r="AO166" s="45" t="s">
        <v>1364</v>
      </c>
      <c r="AP166" s="45" t="s">
        <v>1718</v>
      </c>
      <c r="AQ166" s="45" t="s">
        <v>1366</v>
      </c>
      <c r="AR166" s="45" t="s">
        <v>1367</v>
      </c>
      <c r="AS166" s="45" t="s">
        <v>1300</v>
      </c>
      <c r="AT166" s="45" t="s">
        <v>1368</v>
      </c>
      <c r="AU166" s="45" t="s">
        <v>1369</v>
      </c>
      <c r="AV166" s="45" t="s">
        <v>1370</v>
      </c>
      <c r="AW166" s="56" t="s">
        <v>1719</v>
      </c>
    </row>
    <row r="167" spans="1:49" ht="36.65" customHeight="1">
      <c r="A167" s="31" t="s">
        <v>516</v>
      </c>
      <c r="B167" s="31" t="s">
        <v>43</v>
      </c>
      <c r="C167" s="31" t="s">
        <v>44</v>
      </c>
      <c r="D167" s="31" t="s">
        <v>78</v>
      </c>
      <c r="E167" s="32">
        <v>254</v>
      </c>
      <c r="F167" s="31" t="s">
        <v>517</v>
      </c>
      <c r="G167" s="31" t="s">
        <v>513</v>
      </c>
      <c r="H167" s="31" t="s">
        <v>514</v>
      </c>
      <c r="I167" s="31" t="s">
        <v>129</v>
      </c>
      <c r="J167" s="31" t="s">
        <v>518</v>
      </c>
      <c r="K167" s="31" t="s">
        <v>82</v>
      </c>
      <c r="L167" s="31" t="s">
        <v>1407</v>
      </c>
      <c r="M167" s="31"/>
      <c r="N167" s="31"/>
      <c r="O167" s="31" t="s">
        <v>1416</v>
      </c>
      <c r="P167" s="31" t="s">
        <v>83</v>
      </c>
      <c r="Q167" s="31" t="s">
        <v>1720</v>
      </c>
      <c r="R167" s="33">
        <v>199250000</v>
      </c>
      <c r="S167" s="31" t="s">
        <v>1288</v>
      </c>
      <c r="T167" s="31" t="s">
        <v>1216</v>
      </c>
      <c r="U167" s="31"/>
      <c r="V167" s="31" t="s">
        <v>1410</v>
      </c>
      <c r="W167" s="31" t="s">
        <v>83</v>
      </c>
      <c r="X167" s="31" t="s">
        <v>52</v>
      </c>
      <c r="Y167" s="31" t="s">
        <v>53</v>
      </c>
      <c r="Z167" s="31" t="s">
        <v>53</v>
      </c>
      <c r="AA167" s="31" t="s">
        <v>53</v>
      </c>
      <c r="AB167" s="31" t="str">
        <f t="shared" si="4"/>
        <v>Ready with conditions</v>
      </c>
      <c r="AC167" s="31" t="str">
        <f t="shared" si="5"/>
        <v>High</v>
      </c>
      <c r="AD167" s="31"/>
      <c r="AE167" s="31"/>
      <c r="AF167" s="34"/>
      <c r="AG167" s="31"/>
      <c r="AH167" s="36" t="s">
        <v>1454</v>
      </c>
      <c r="AI167" s="36" t="s">
        <v>1455</v>
      </c>
      <c r="AJ167" s="36" t="s">
        <v>1456</v>
      </c>
      <c r="AK167" s="36" t="s">
        <v>1300</v>
      </c>
      <c r="AL167" s="36" t="s">
        <v>1299</v>
      </c>
      <c r="AM167" s="36" t="s">
        <v>1362</v>
      </c>
      <c r="AN167" s="36" t="s">
        <v>1363</v>
      </c>
      <c r="AO167" s="45" t="s">
        <v>1364</v>
      </c>
      <c r="AP167" s="45" t="s">
        <v>1721</v>
      </c>
      <c r="AQ167" s="45" t="s">
        <v>1366</v>
      </c>
      <c r="AR167" s="45" t="s">
        <v>1367</v>
      </c>
      <c r="AS167" s="45" t="s">
        <v>1300</v>
      </c>
      <c r="AT167" s="45" t="s">
        <v>1368</v>
      </c>
      <c r="AU167" s="45" t="s">
        <v>1369</v>
      </c>
      <c r="AV167" s="45" t="s">
        <v>1370</v>
      </c>
      <c r="AW167" s="56" t="s">
        <v>1722</v>
      </c>
    </row>
    <row r="168" spans="1:49" ht="36.65" customHeight="1">
      <c r="A168" s="31" t="s">
        <v>519</v>
      </c>
      <c r="B168" s="31" t="s">
        <v>43</v>
      </c>
      <c r="C168" s="31" t="s">
        <v>98</v>
      </c>
      <c r="D168" s="31" t="s">
        <v>45</v>
      </c>
      <c r="E168" s="32">
        <v>28</v>
      </c>
      <c r="F168" s="31" t="s">
        <v>520</v>
      </c>
      <c r="G168" s="31" t="s">
        <v>513</v>
      </c>
      <c r="H168" s="31" t="s">
        <v>514</v>
      </c>
      <c r="I168" s="31" t="s">
        <v>48</v>
      </c>
      <c r="J168" s="31" t="s">
        <v>521</v>
      </c>
      <c r="K168" s="31" t="s">
        <v>50</v>
      </c>
      <c r="L168" s="31" t="s">
        <v>1723</v>
      </c>
      <c r="M168" s="31"/>
      <c r="N168" s="31"/>
      <c r="O168" s="31" t="s">
        <v>1355</v>
      </c>
      <c r="P168" s="31" t="s">
        <v>51</v>
      </c>
      <c r="Q168" s="31" t="s">
        <v>1724</v>
      </c>
      <c r="R168" s="33">
        <v>550000000</v>
      </c>
      <c r="S168" s="31" t="s">
        <v>1290</v>
      </c>
      <c r="T168" s="31" t="s">
        <v>1216</v>
      </c>
      <c r="U168" s="31"/>
      <c r="V168" s="31" t="s">
        <v>1358</v>
      </c>
      <c r="W168" s="31" t="s">
        <v>1359</v>
      </c>
      <c r="X168" s="31" t="s">
        <v>100</v>
      </c>
      <c r="Y168" s="31" t="s">
        <v>53</v>
      </c>
      <c r="Z168" s="31" t="s">
        <v>53</v>
      </c>
      <c r="AA168" s="31" t="s">
        <v>53</v>
      </c>
      <c r="AB168" s="31" t="str">
        <f t="shared" si="4"/>
        <v>Ready with conditions</v>
      </c>
      <c r="AC168" s="31" t="str">
        <f t="shared" si="5"/>
        <v>Medium</v>
      </c>
      <c r="AD168" s="31"/>
      <c r="AE168" s="31"/>
      <c r="AF168" s="34"/>
      <c r="AG168" s="31"/>
      <c r="AH168" s="36" t="s">
        <v>48</v>
      </c>
      <c r="AI168" s="36" t="s">
        <v>1360</v>
      </c>
      <c r="AJ168" s="36" t="s">
        <v>1361</v>
      </c>
      <c r="AK168" s="36" t="s">
        <v>1300</v>
      </c>
      <c r="AL168" s="36" t="s">
        <v>1300</v>
      </c>
      <c r="AM168" s="36" t="s">
        <v>1362</v>
      </c>
      <c r="AN168" s="36" t="s">
        <v>1429</v>
      </c>
      <c r="AO168" s="45" t="s">
        <v>1364</v>
      </c>
      <c r="AP168" s="45" t="s">
        <v>1365</v>
      </c>
      <c r="AQ168" s="45" t="s">
        <v>1366</v>
      </c>
      <c r="AR168" s="45" t="s">
        <v>1367</v>
      </c>
      <c r="AS168" s="45" t="s">
        <v>1300</v>
      </c>
      <c r="AT168" s="45" t="s">
        <v>1368</v>
      </c>
      <c r="AU168" s="45" t="s">
        <v>1369</v>
      </c>
      <c r="AV168" s="45" t="s">
        <v>1370</v>
      </c>
      <c r="AW168" s="56" t="s">
        <v>1725</v>
      </c>
    </row>
    <row r="169" spans="1:49" ht="36.65" customHeight="1">
      <c r="A169" s="31" t="s">
        <v>522</v>
      </c>
      <c r="B169" s="31" t="s">
        <v>43</v>
      </c>
      <c r="C169" s="31" t="s">
        <v>98</v>
      </c>
      <c r="D169" s="31" t="s">
        <v>78</v>
      </c>
      <c r="E169" s="32">
        <v>27</v>
      </c>
      <c r="F169" s="31" t="s">
        <v>523</v>
      </c>
      <c r="G169" s="31" t="s">
        <v>513</v>
      </c>
      <c r="H169" s="31" t="s">
        <v>524</v>
      </c>
      <c r="I169" s="31" t="s">
        <v>525</v>
      </c>
      <c r="J169" s="31" t="s">
        <v>526</v>
      </c>
      <c r="K169" s="31" t="s">
        <v>131</v>
      </c>
      <c r="L169" s="31" t="s">
        <v>1407</v>
      </c>
      <c r="M169" s="31"/>
      <c r="N169" s="31"/>
      <c r="O169" s="31" t="s">
        <v>1408</v>
      </c>
      <c r="P169" s="31" t="s">
        <v>132</v>
      </c>
      <c r="Q169" s="31" t="s">
        <v>1726</v>
      </c>
      <c r="R169" s="33">
        <v>199200000</v>
      </c>
      <c r="S169" s="31" t="s">
        <v>1290</v>
      </c>
      <c r="T169" s="31" t="s">
        <v>1727</v>
      </c>
      <c r="U169" s="31"/>
      <c r="V169" s="31" t="s">
        <v>1410</v>
      </c>
      <c r="W169" s="31" t="s">
        <v>83</v>
      </c>
      <c r="X169" s="31" t="s">
        <v>100</v>
      </c>
      <c r="Y169" s="31" t="s">
        <v>1208</v>
      </c>
      <c r="Z169" s="31" t="s">
        <v>53</v>
      </c>
      <c r="AA169" s="31" t="s">
        <v>53</v>
      </c>
      <c r="AB169" s="31" t="str">
        <f t="shared" si="4"/>
        <v>Ready with conditions</v>
      </c>
      <c r="AC169" s="31" t="str">
        <f t="shared" si="5"/>
        <v>Medium</v>
      </c>
      <c r="AD169" s="31"/>
      <c r="AE169" s="31"/>
      <c r="AF169" s="34"/>
      <c r="AG169" s="31"/>
      <c r="AH169" s="36" t="s">
        <v>1728</v>
      </c>
      <c r="AI169" s="36" t="s">
        <v>1729</v>
      </c>
      <c r="AJ169" s="36" t="s">
        <v>1730</v>
      </c>
      <c r="AK169" s="36" t="s">
        <v>1299</v>
      </c>
      <c r="AL169" s="36" t="s">
        <v>1300</v>
      </c>
      <c r="AM169" s="36" t="s">
        <v>1395</v>
      </c>
      <c r="AN169" s="36" t="s">
        <v>1429</v>
      </c>
      <c r="AO169" s="45" t="s">
        <v>1731</v>
      </c>
      <c r="AP169" s="45" t="s">
        <v>1732</v>
      </c>
      <c r="AQ169" s="45" t="s">
        <v>1366</v>
      </c>
      <c r="AR169" s="45" t="s">
        <v>1367</v>
      </c>
      <c r="AS169" s="45" t="s">
        <v>1299</v>
      </c>
      <c r="AT169" s="45" t="s">
        <v>1368</v>
      </c>
      <c r="AU169" s="45" t="s">
        <v>1369</v>
      </c>
      <c r="AV169" s="45" t="s">
        <v>1380</v>
      </c>
      <c r="AW169" s="56" t="s">
        <v>1733</v>
      </c>
    </row>
    <row r="170" spans="1:49" ht="36.65" customHeight="1">
      <c r="A170" s="31" t="s">
        <v>527</v>
      </c>
      <c r="B170" s="31" t="s">
        <v>43</v>
      </c>
      <c r="C170" s="31" t="s">
        <v>98</v>
      </c>
      <c r="D170" s="31" t="s">
        <v>78</v>
      </c>
      <c r="E170" s="32">
        <v>35</v>
      </c>
      <c r="F170" s="31" t="s">
        <v>528</v>
      </c>
      <c r="G170" s="31" t="s">
        <v>513</v>
      </c>
      <c r="H170" s="31" t="s">
        <v>514</v>
      </c>
      <c r="I170" s="31" t="s">
        <v>525</v>
      </c>
      <c r="J170" s="31" t="s">
        <v>529</v>
      </c>
      <c r="K170" s="31" t="s">
        <v>119</v>
      </c>
      <c r="L170" s="31" t="s">
        <v>1407</v>
      </c>
      <c r="M170" s="31"/>
      <c r="N170" s="31"/>
      <c r="O170" s="31" t="s">
        <v>1416</v>
      </c>
      <c r="P170" s="31" t="s">
        <v>120</v>
      </c>
      <c r="Q170" s="31" t="s">
        <v>1734</v>
      </c>
      <c r="R170" s="33">
        <v>13720000</v>
      </c>
      <c r="S170" s="31" t="s">
        <v>1290</v>
      </c>
      <c r="T170" s="31" t="s">
        <v>1216</v>
      </c>
      <c r="U170" s="31"/>
      <c r="V170" s="31" t="s">
        <v>1410</v>
      </c>
      <c r="W170" s="31" t="s">
        <v>120</v>
      </c>
      <c r="X170" s="31" t="s">
        <v>100</v>
      </c>
      <c r="Y170" s="31" t="s">
        <v>53</v>
      </c>
      <c r="Z170" s="31" t="s">
        <v>53</v>
      </c>
      <c r="AA170" s="31" t="s">
        <v>53</v>
      </c>
      <c r="AB170" s="31" t="str">
        <f t="shared" si="4"/>
        <v>Ready with conditions</v>
      </c>
      <c r="AC170" s="31" t="str">
        <f t="shared" si="5"/>
        <v>Medium</v>
      </c>
      <c r="AD170" s="31"/>
      <c r="AE170" s="31"/>
      <c r="AF170" s="34"/>
      <c r="AG170" s="31"/>
      <c r="AH170" s="36" t="s">
        <v>1728</v>
      </c>
      <c r="AI170" s="36" t="s">
        <v>1729</v>
      </c>
      <c r="AJ170" s="36" t="s">
        <v>1730</v>
      </c>
      <c r="AK170" s="36" t="s">
        <v>1300</v>
      </c>
      <c r="AL170" s="36" t="s">
        <v>1300</v>
      </c>
      <c r="AM170" s="36" t="s">
        <v>1362</v>
      </c>
      <c r="AN170" s="36" t="s">
        <v>1429</v>
      </c>
      <c r="AO170" s="45" t="s">
        <v>1364</v>
      </c>
      <c r="AP170" s="45" t="s">
        <v>1735</v>
      </c>
      <c r="AQ170" s="45" t="s">
        <v>1366</v>
      </c>
      <c r="AR170" s="45" t="s">
        <v>1367</v>
      </c>
      <c r="AS170" s="45" t="s">
        <v>1300</v>
      </c>
      <c r="AT170" s="45" t="s">
        <v>1368</v>
      </c>
      <c r="AU170" s="45" t="s">
        <v>1369</v>
      </c>
      <c r="AV170" s="45" t="s">
        <v>1370</v>
      </c>
      <c r="AW170" s="56" t="s">
        <v>1736</v>
      </c>
    </row>
    <row r="171" spans="1:49" ht="36.65" customHeight="1">
      <c r="A171" s="31" t="s">
        <v>530</v>
      </c>
      <c r="B171" s="31" t="s">
        <v>43</v>
      </c>
      <c r="C171" s="31" t="s">
        <v>98</v>
      </c>
      <c r="D171" s="31" t="s">
        <v>78</v>
      </c>
      <c r="E171" s="32">
        <v>43</v>
      </c>
      <c r="F171" s="31" t="s">
        <v>531</v>
      </c>
      <c r="G171" s="31" t="s">
        <v>513</v>
      </c>
      <c r="H171" s="31" t="s">
        <v>524</v>
      </c>
      <c r="I171" s="31" t="s">
        <v>525</v>
      </c>
      <c r="J171" s="31" t="s">
        <v>532</v>
      </c>
      <c r="K171" s="31" t="s">
        <v>87</v>
      </c>
      <c r="L171" s="31" t="s">
        <v>1407</v>
      </c>
      <c r="M171" s="31"/>
      <c r="N171" s="31"/>
      <c r="O171" s="31" t="s">
        <v>1408</v>
      </c>
      <c r="P171" s="31" t="s">
        <v>136</v>
      </c>
      <c r="Q171" s="31" t="s">
        <v>1737</v>
      </c>
      <c r="R171" s="33">
        <v>21680000</v>
      </c>
      <c r="S171" s="31" t="s">
        <v>1290</v>
      </c>
      <c r="T171" s="31" t="s">
        <v>1727</v>
      </c>
      <c r="U171" s="31"/>
      <c r="V171" s="31" t="s">
        <v>1410</v>
      </c>
      <c r="W171" s="31" t="s">
        <v>88</v>
      </c>
      <c r="X171" s="31" t="s">
        <v>100</v>
      </c>
      <c r="Y171" s="31" t="s">
        <v>1208</v>
      </c>
      <c r="Z171" s="31" t="s">
        <v>53</v>
      </c>
      <c r="AA171" s="31" t="s">
        <v>53</v>
      </c>
      <c r="AB171" s="31" t="str">
        <f t="shared" si="4"/>
        <v>Ready with conditions</v>
      </c>
      <c r="AC171" s="31" t="str">
        <f t="shared" si="5"/>
        <v>Medium</v>
      </c>
      <c r="AD171" s="31"/>
      <c r="AE171" s="31"/>
      <c r="AF171" s="34"/>
      <c r="AG171" s="31"/>
      <c r="AH171" s="36" t="s">
        <v>1728</v>
      </c>
      <c r="AI171" s="36" t="s">
        <v>1729</v>
      </c>
      <c r="AJ171" s="36" t="s">
        <v>1730</v>
      </c>
      <c r="AK171" s="36" t="s">
        <v>1299</v>
      </c>
      <c r="AL171" s="36" t="s">
        <v>1300</v>
      </c>
      <c r="AM171" s="36" t="s">
        <v>1395</v>
      </c>
      <c r="AN171" s="36" t="s">
        <v>1429</v>
      </c>
      <c r="AO171" s="45" t="s">
        <v>1738</v>
      </c>
      <c r="AP171" s="45" t="s">
        <v>1739</v>
      </c>
      <c r="AQ171" s="45" t="s">
        <v>1366</v>
      </c>
      <c r="AR171" s="45" t="s">
        <v>1367</v>
      </c>
      <c r="AS171" s="45" t="s">
        <v>1299</v>
      </c>
      <c r="AT171" s="45" t="s">
        <v>1368</v>
      </c>
      <c r="AU171" s="45" t="s">
        <v>1369</v>
      </c>
      <c r="AV171" s="45" t="s">
        <v>1380</v>
      </c>
      <c r="AW171" s="56" t="s">
        <v>1740</v>
      </c>
    </row>
    <row r="172" spans="1:49" ht="36.65" customHeight="1">
      <c r="A172" s="31" t="s">
        <v>533</v>
      </c>
      <c r="B172" s="31" t="s">
        <v>43</v>
      </c>
      <c r="C172" s="31" t="s">
        <v>98</v>
      </c>
      <c r="D172" s="31" t="s">
        <v>78</v>
      </c>
      <c r="E172" s="32">
        <v>62</v>
      </c>
      <c r="F172" s="31" t="s">
        <v>534</v>
      </c>
      <c r="G172" s="31" t="s">
        <v>513</v>
      </c>
      <c r="H172" s="31" t="s">
        <v>514</v>
      </c>
      <c r="I172" s="31" t="s">
        <v>535</v>
      </c>
      <c r="J172" s="31" t="s">
        <v>536</v>
      </c>
      <c r="K172" s="31" t="s">
        <v>87</v>
      </c>
      <c r="L172" s="31" t="s">
        <v>1407</v>
      </c>
      <c r="M172" s="31"/>
      <c r="N172" s="31"/>
      <c r="O172" s="31" t="s">
        <v>1416</v>
      </c>
      <c r="P172" s="31" t="s">
        <v>88</v>
      </c>
      <c r="Q172" s="31" t="s">
        <v>1741</v>
      </c>
      <c r="R172" s="33">
        <v>160200000</v>
      </c>
      <c r="S172" s="31" t="s">
        <v>1290</v>
      </c>
      <c r="T172" s="31" t="s">
        <v>1216</v>
      </c>
      <c r="U172" s="31"/>
      <c r="V172" s="31" t="s">
        <v>1410</v>
      </c>
      <c r="W172" s="31" t="s">
        <v>88</v>
      </c>
      <c r="X172" s="31" t="s">
        <v>100</v>
      </c>
      <c r="Y172" s="31" t="s">
        <v>53</v>
      </c>
      <c r="Z172" s="31" t="s">
        <v>53</v>
      </c>
      <c r="AA172" s="31" t="s">
        <v>53</v>
      </c>
      <c r="AB172" s="31" t="str">
        <f t="shared" si="4"/>
        <v>Ready with conditions</v>
      </c>
      <c r="AC172" s="31" t="str">
        <f t="shared" si="5"/>
        <v>Medium</v>
      </c>
      <c r="AD172" s="31"/>
      <c r="AE172" s="31"/>
      <c r="AF172" s="34"/>
      <c r="AG172" s="31"/>
      <c r="AH172" s="36" t="s">
        <v>1742</v>
      </c>
      <c r="AI172" s="36" t="s">
        <v>1743</v>
      </c>
      <c r="AJ172" s="36" t="s">
        <v>1744</v>
      </c>
      <c r="AK172" s="36" t="s">
        <v>1300</v>
      </c>
      <c r="AL172" s="36" t="s">
        <v>1300</v>
      </c>
      <c r="AM172" s="36" t="s">
        <v>1395</v>
      </c>
      <c r="AN172" s="36" t="s">
        <v>1429</v>
      </c>
      <c r="AO172" s="45" t="s">
        <v>1745</v>
      </c>
      <c r="AP172" s="45" t="s">
        <v>1746</v>
      </c>
      <c r="AQ172" s="45" t="s">
        <v>1366</v>
      </c>
      <c r="AR172" s="45" t="s">
        <v>1367</v>
      </c>
      <c r="AS172" s="45" t="s">
        <v>1299</v>
      </c>
      <c r="AT172" s="45" t="s">
        <v>1368</v>
      </c>
      <c r="AU172" s="45" t="s">
        <v>1369</v>
      </c>
      <c r="AV172" s="45" t="s">
        <v>1380</v>
      </c>
      <c r="AW172" s="56" t="s">
        <v>1736</v>
      </c>
    </row>
    <row r="173" spans="1:49" ht="36.65" customHeight="1">
      <c r="A173" s="31" t="s">
        <v>537</v>
      </c>
      <c r="B173" s="31" t="s">
        <v>43</v>
      </c>
      <c r="C173" s="31" t="s">
        <v>98</v>
      </c>
      <c r="D173" s="31" t="s">
        <v>78</v>
      </c>
      <c r="E173" s="32">
        <v>76</v>
      </c>
      <c r="F173" s="31" t="s">
        <v>538</v>
      </c>
      <c r="G173" s="31" t="s">
        <v>513</v>
      </c>
      <c r="H173" s="31" t="s">
        <v>524</v>
      </c>
      <c r="I173" s="31" t="s">
        <v>129</v>
      </c>
      <c r="J173" s="31" t="s">
        <v>539</v>
      </c>
      <c r="K173" s="31" t="s">
        <v>131</v>
      </c>
      <c r="L173" s="31" t="s">
        <v>1407</v>
      </c>
      <c r="M173" s="31"/>
      <c r="N173" s="31"/>
      <c r="O173" s="31" t="s">
        <v>1416</v>
      </c>
      <c r="P173" s="31" t="s">
        <v>132</v>
      </c>
      <c r="Q173" s="31" t="s">
        <v>1747</v>
      </c>
      <c r="R173" s="33">
        <v>862840000</v>
      </c>
      <c r="S173" s="31" t="s">
        <v>1290</v>
      </c>
      <c r="T173" s="31" t="s">
        <v>1727</v>
      </c>
      <c r="U173" s="31"/>
      <c r="V173" s="31" t="s">
        <v>1410</v>
      </c>
      <c r="W173" s="31" t="s">
        <v>83</v>
      </c>
      <c r="X173" s="31" t="s">
        <v>100</v>
      </c>
      <c r="Y173" s="31" t="s">
        <v>53</v>
      </c>
      <c r="Z173" s="31" t="s">
        <v>53</v>
      </c>
      <c r="AA173" s="31" t="s">
        <v>53</v>
      </c>
      <c r="AB173" s="31" t="str">
        <f t="shared" si="4"/>
        <v>Ready with conditions</v>
      </c>
      <c r="AC173" s="31" t="str">
        <f t="shared" si="5"/>
        <v>Medium</v>
      </c>
      <c r="AD173" s="31"/>
      <c r="AE173" s="31"/>
      <c r="AF173" s="34"/>
      <c r="AG173" s="31"/>
      <c r="AH173" s="36" t="s">
        <v>1454</v>
      </c>
      <c r="AI173" s="36" t="s">
        <v>1455</v>
      </c>
      <c r="AJ173" s="36" t="s">
        <v>1456</v>
      </c>
      <c r="AK173" s="36" t="s">
        <v>1300</v>
      </c>
      <c r="AL173" s="36" t="s">
        <v>1300</v>
      </c>
      <c r="AM173" s="36" t="s">
        <v>1362</v>
      </c>
      <c r="AN173" s="36" t="s">
        <v>1429</v>
      </c>
      <c r="AO173" s="45" t="s">
        <v>1364</v>
      </c>
      <c r="AP173" s="45" t="s">
        <v>1748</v>
      </c>
      <c r="AQ173" s="45" t="s">
        <v>1366</v>
      </c>
      <c r="AR173" s="45" t="s">
        <v>1367</v>
      </c>
      <c r="AS173" s="45" t="s">
        <v>1300</v>
      </c>
      <c r="AT173" s="45" t="s">
        <v>1368</v>
      </c>
      <c r="AU173" s="45" t="s">
        <v>1369</v>
      </c>
      <c r="AV173" s="45" t="s">
        <v>1370</v>
      </c>
      <c r="AW173" s="56" t="s">
        <v>1749</v>
      </c>
    </row>
    <row r="174" spans="1:49" ht="36.65" customHeight="1">
      <c r="A174" s="31" t="s">
        <v>540</v>
      </c>
      <c r="B174" s="31" t="s">
        <v>43</v>
      </c>
      <c r="C174" s="31" t="s">
        <v>98</v>
      </c>
      <c r="D174" s="31" t="s">
        <v>78</v>
      </c>
      <c r="E174" s="32">
        <v>82</v>
      </c>
      <c r="F174" s="31" t="s">
        <v>541</v>
      </c>
      <c r="G174" s="31" t="s">
        <v>513</v>
      </c>
      <c r="H174" s="31" t="s">
        <v>524</v>
      </c>
      <c r="I174" s="31" t="s">
        <v>129</v>
      </c>
      <c r="J174" s="31" t="s">
        <v>542</v>
      </c>
      <c r="K174" s="31" t="s">
        <v>131</v>
      </c>
      <c r="L174" s="31" t="s">
        <v>1407</v>
      </c>
      <c r="M174" s="31"/>
      <c r="N174" s="31"/>
      <c r="O174" s="31" t="s">
        <v>1416</v>
      </c>
      <c r="P174" s="31" t="s">
        <v>132</v>
      </c>
      <c r="Q174" s="31" t="s">
        <v>1750</v>
      </c>
      <c r="R174" s="33">
        <v>180200000</v>
      </c>
      <c r="S174" s="31" t="s">
        <v>1290</v>
      </c>
      <c r="T174" s="31" t="s">
        <v>1727</v>
      </c>
      <c r="U174" s="31"/>
      <c r="V174" s="31" t="s">
        <v>1410</v>
      </c>
      <c r="W174" s="31" t="s">
        <v>83</v>
      </c>
      <c r="X174" s="31" t="s">
        <v>100</v>
      </c>
      <c r="Y174" s="31" t="s">
        <v>53</v>
      </c>
      <c r="Z174" s="31" t="s">
        <v>53</v>
      </c>
      <c r="AA174" s="31" t="s">
        <v>53</v>
      </c>
      <c r="AB174" s="31" t="str">
        <f t="shared" si="4"/>
        <v>Ready with conditions</v>
      </c>
      <c r="AC174" s="31" t="str">
        <f t="shared" si="5"/>
        <v>Medium</v>
      </c>
      <c r="AD174" s="31"/>
      <c r="AE174" s="31"/>
      <c r="AF174" s="34"/>
      <c r="AG174" s="31"/>
      <c r="AH174" s="36" t="s">
        <v>1454</v>
      </c>
      <c r="AI174" s="36" t="s">
        <v>1455</v>
      </c>
      <c r="AJ174" s="36" t="s">
        <v>1456</v>
      </c>
      <c r="AK174" s="36" t="s">
        <v>1300</v>
      </c>
      <c r="AL174" s="36" t="s">
        <v>1300</v>
      </c>
      <c r="AM174" s="36" t="s">
        <v>1362</v>
      </c>
      <c r="AN174" s="36" t="s">
        <v>1429</v>
      </c>
      <c r="AO174" s="45" t="s">
        <v>1364</v>
      </c>
      <c r="AP174" s="45" t="s">
        <v>1751</v>
      </c>
      <c r="AQ174" s="45" t="s">
        <v>1366</v>
      </c>
      <c r="AR174" s="45" t="s">
        <v>1367</v>
      </c>
      <c r="AS174" s="45" t="s">
        <v>1300</v>
      </c>
      <c r="AT174" s="45" t="s">
        <v>1368</v>
      </c>
      <c r="AU174" s="45" t="s">
        <v>1369</v>
      </c>
      <c r="AV174" s="45" t="s">
        <v>1370</v>
      </c>
      <c r="AW174" s="56" t="s">
        <v>1752</v>
      </c>
    </row>
    <row r="175" spans="1:49" ht="36.65" customHeight="1">
      <c r="A175" s="31" t="s">
        <v>543</v>
      </c>
      <c r="B175" s="31" t="s">
        <v>43</v>
      </c>
      <c r="C175" s="31" t="s">
        <v>98</v>
      </c>
      <c r="D175" s="31" t="s">
        <v>78</v>
      </c>
      <c r="E175" s="32">
        <v>89</v>
      </c>
      <c r="F175" s="31" t="s">
        <v>544</v>
      </c>
      <c r="G175" s="31" t="s">
        <v>513</v>
      </c>
      <c r="H175" s="31" t="s">
        <v>514</v>
      </c>
      <c r="I175" s="31" t="s">
        <v>129</v>
      </c>
      <c r="J175" s="31" t="s">
        <v>545</v>
      </c>
      <c r="K175" s="31" t="s">
        <v>82</v>
      </c>
      <c r="L175" s="31" t="s">
        <v>1407</v>
      </c>
      <c r="M175" s="31"/>
      <c r="N175" s="31"/>
      <c r="O175" s="31" t="s">
        <v>1416</v>
      </c>
      <c r="P175" s="31" t="s">
        <v>83</v>
      </c>
      <c r="Q175" s="31" t="s">
        <v>1753</v>
      </c>
      <c r="R175" s="33">
        <v>43340000</v>
      </c>
      <c r="S175" s="31" t="s">
        <v>1290</v>
      </c>
      <c r="T175" s="31" t="s">
        <v>1216</v>
      </c>
      <c r="U175" s="31"/>
      <c r="V175" s="31" t="s">
        <v>1410</v>
      </c>
      <c r="W175" s="31" t="s">
        <v>83</v>
      </c>
      <c r="X175" s="31" t="s">
        <v>100</v>
      </c>
      <c r="Y175" s="31" t="s">
        <v>53</v>
      </c>
      <c r="Z175" s="31" t="s">
        <v>53</v>
      </c>
      <c r="AA175" s="31" t="s">
        <v>53</v>
      </c>
      <c r="AB175" s="31" t="str">
        <f t="shared" si="4"/>
        <v>Ready with conditions</v>
      </c>
      <c r="AC175" s="31" t="str">
        <f t="shared" si="5"/>
        <v>Medium</v>
      </c>
      <c r="AD175" s="31"/>
      <c r="AE175" s="31"/>
      <c r="AF175" s="34"/>
      <c r="AG175" s="31"/>
      <c r="AH175" s="36" t="s">
        <v>1454</v>
      </c>
      <c r="AI175" s="36" t="s">
        <v>1455</v>
      </c>
      <c r="AJ175" s="36" t="s">
        <v>1456</v>
      </c>
      <c r="AK175" s="36" t="s">
        <v>1300</v>
      </c>
      <c r="AL175" s="36" t="s">
        <v>1300</v>
      </c>
      <c r="AM175" s="36" t="s">
        <v>1362</v>
      </c>
      <c r="AN175" s="36" t="s">
        <v>1429</v>
      </c>
      <c r="AO175" s="45" t="s">
        <v>1364</v>
      </c>
      <c r="AP175" s="45" t="s">
        <v>1754</v>
      </c>
      <c r="AQ175" s="45" t="s">
        <v>1366</v>
      </c>
      <c r="AR175" s="45" t="s">
        <v>1367</v>
      </c>
      <c r="AS175" s="45" t="s">
        <v>1300</v>
      </c>
      <c r="AT175" s="45" t="s">
        <v>1368</v>
      </c>
      <c r="AU175" s="45" t="s">
        <v>1369</v>
      </c>
      <c r="AV175" s="45" t="s">
        <v>1370</v>
      </c>
      <c r="AW175" s="56" t="s">
        <v>1736</v>
      </c>
    </row>
    <row r="176" spans="1:49" ht="36.65" customHeight="1">
      <c r="A176" s="31" t="s">
        <v>546</v>
      </c>
      <c r="B176" s="31" t="s">
        <v>43</v>
      </c>
      <c r="C176" s="31" t="s">
        <v>98</v>
      </c>
      <c r="D176" s="31" t="s">
        <v>78</v>
      </c>
      <c r="E176" s="32">
        <v>95</v>
      </c>
      <c r="F176" s="31" t="s">
        <v>547</v>
      </c>
      <c r="G176" s="31" t="s">
        <v>513</v>
      </c>
      <c r="H176" s="31" t="s">
        <v>524</v>
      </c>
      <c r="I176" s="31" t="s">
        <v>129</v>
      </c>
      <c r="J176" s="31" t="s">
        <v>548</v>
      </c>
      <c r="K176" s="31" t="s">
        <v>131</v>
      </c>
      <c r="L176" s="31" t="s">
        <v>1407</v>
      </c>
      <c r="M176" s="31"/>
      <c r="N176" s="31"/>
      <c r="O176" s="31" t="s">
        <v>1416</v>
      </c>
      <c r="P176" s="31" t="s">
        <v>132</v>
      </c>
      <c r="Q176" s="31" t="s">
        <v>1755</v>
      </c>
      <c r="R176" s="33">
        <v>2865600000</v>
      </c>
      <c r="S176" s="31" t="s">
        <v>1290</v>
      </c>
      <c r="T176" s="31" t="s">
        <v>1727</v>
      </c>
      <c r="U176" s="31"/>
      <c r="V176" s="31" t="s">
        <v>1410</v>
      </c>
      <c r="W176" s="31" t="s">
        <v>83</v>
      </c>
      <c r="X176" s="31" t="s">
        <v>100</v>
      </c>
      <c r="Y176" s="31" t="s">
        <v>53</v>
      </c>
      <c r="Z176" s="31" t="s">
        <v>53</v>
      </c>
      <c r="AA176" s="31" t="s">
        <v>53</v>
      </c>
      <c r="AB176" s="31" t="str">
        <f t="shared" si="4"/>
        <v>Ready with conditions</v>
      </c>
      <c r="AC176" s="31" t="str">
        <f t="shared" si="5"/>
        <v>Medium</v>
      </c>
      <c r="AD176" s="31"/>
      <c r="AE176" s="31"/>
      <c r="AF176" s="34"/>
      <c r="AG176" s="31"/>
      <c r="AH176" s="36" t="s">
        <v>1454</v>
      </c>
      <c r="AI176" s="36" t="s">
        <v>1455</v>
      </c>
      <c r="AJ176" s="36" t="s">
        <v>1456</v>
      </c>
      <c r="AK176" s="36" t="s">
        <v>1300</v>
      </c>
      <c r="AL176" s="36" t="s">
        <v>1300</v>
      </c>
      <c r="AM176" s="36" t="s">
        <v>1362</v>
      </c>
      <c r="AN176" s="36" t="s">
        <v>1429</v>
      </c>
      <c r="AO176" s="45" t="s">
        <v>1364</v>
      </c>
      <c r="AP176" s="45" t="s">
        <v>1756</v>
      </c>
      <c r="AQ176" s="45" t="s">
        <v>1366</v>
      </c>
      <c r="AR176" s="45" t="s">
        <v>1367</v>
      </c>
      <c r="AS176" s="45" t="s">
        <v>1300</v>
      </c>
      <c r="AT176" s="45" t="s">
        <v>1368</v>
      </c>
      <c r="AU176" s="45" t="s">
        <v>1369</v>
      </c>
      <c r="AV176" s="45" t="s">
        <v>1370</v>
      </c>
      <c r="AW176" s="56" t="s">
        <v>1757</v>
      </c>
    </row>
    <row r="177" spans="1:49" ht="36.65" customHeight="1">
      <c r="A177" s="31" t="s">
        <v>549</v>
      </c>
      <c r="B177" s="31" t="s">
        <v>43</v>
      </c>
      <c r="C177" s="31" t="s">
        <v>98</v>
      </c>
      <c r="D177" s="31" t="s">
        <v>78</v>
      </c>
      <c r="E177" s="32">
        <v>101</v>
      </c>
      <c r="F177" s="31" t="s">
        <v>550</v>
      </c>
      <c r="G177" s="31" t="s">
        <v>513</v>
      </c>
      <c r="H177" s="31" t="s">
        <v>524</v>
      </c>
      <c r="I177" s="31" t="s">
        <v>129</v>
      </c>
      <c r="J177" s="31" t="s">
        <v>551</v>
      </c>
      <c r="K177" s="31" t="s">
        <v>131</v>
      </c>
      <c r="L177" s="31" t="s">
        <v>1407</v>
      </c>
      <c r="M177" s="31"/>
      <c r="N177" s="31"/>
      <c r="O177" s="31" t="s">
        <v>1416</v>
      </c>
      <c r="P177" s="31" t="s">
        <v>132</v>
      </c>
      <c r="Q177" s="31" t="s">
        <v>1758</v>
      </c>
      <c r="R177" s="33">
        <v>379890000</v>
      </c>
      <c r="S177" s="31" t="s">
        <v>1290</v>
      </c>
      <c r="T177" s="31" t="s">
        <v>1727</v>
      </c>
      <c r="U177" s="31"/>
      <c r="V177" s="31" t="s">
        <v>1410</v>
      </c>
      <c r="W177" s="31" t="s">
        <v>83</v>
      </c>
      <c r="X177" s="31" t="s">
        <v>100</v>
      </c>
      <c r="Y177" s="31" t="s">
        <v>53</v>
      </c>
      <c r="Z177" s="31" t="s">
        <v>53</v>
      </c>
      <c r="AA177" s="31" t="s">
        <v>53</v>
      </c>
      <c r="AB177" s="31" t="str">
        <f t="shared" si="4"/>
        <v>Ready with conditions</v>
      </c>
      <c r="AC177" s="31" t="str">
        <f t="shared" si="5"/>
        <v>Medium</v>
      </c>
      <c r="AD177" s="31"/>
      <c r="AE177" s="31"/>
      <c r="AF177" s="34"/>
      <c r="AG177" s="31"/>
      <c r="AH177" s="36" t="s">
        <v>1454</v>
      </c>
      <c r="AI177" s="36" t="s">
        <v>1455</v>
      </c>
      <c r="AJ177" s="36" t="s">
        <v>1456</v>
      </c>
      <c r="AK177" s="36" t="s">
        <v>1300</v>
      </c>
      <c r="AL177" s="36" t="s">
        <v>1300</v>
      </c>
      <c r="AM177" s="36" t="s">
        <v>1362</v>
      </c>
      <c r="AN177" s="36" t="s">
        <v>1429</v>
      </c>
      <c r="AO177" s="45" t="s">
        <v>1364</v>
      </c>
      <c r="AP177" s="45" t="s">
        <v>1759</v>
      </c>
      <c r="AQ177" s="45" t="s">
        <v>1366</v>
      </c>
      <c r="AR177" s="45" t="s">
        <v>1367</v>
      </c>
      <c r="AS177" s="45" t="s">
        <v>1300</v>
      </c>
      <c r="AT177" s="45" t="s">
        <v>1368</v>
      </c>
      <c r="AU177" s="45" t="s">
        <v>1369</v>
      </c>
      <c r="AV177" s="45" t="s">
        <v>1370</v>
      </c>
      <c r="AW177" s="56" t="s">
        <v>1736</v>
      </c>
    </row>
    <row r="178" spans="1:49" ht="36.65" customHeight="1">
      <c r="A178" s="31" t="s">
        <v>552</v>
      </c>
      <c r="B178" s="31" t="s">
        <v>43</v>
      </c>
      <c r="C178" s="31" t="s">
        <v>98</v>
      </c>
      <c r="D178" s="31" t="s">
        <v>78</v>
      </c>
      <c r="E178" s="32">
        <v>115</v>
      </c>
      <c r="F178" s="31" t="s">
        <v>553</v>
      </c>
      <c r="G178" s="31" t="s">
        <v>513</v>
      </c>
      <c r="H178" s="31" t="s">
        <v>524</v>
      </c>
      <c r="I178" s="31" t="s">
        <v>129</v>
      </c>
      <c r="J178" s="31" t="s">
        <v>554</v>
      </c>
      <c r="K178" s="31" t="s">
        <v>87</v>
      </c>
      <c r="L178" s="31" t="s">
        <v>1407</v>
      </c>
      <c r="M178" s="31"/>
      <c r="N178" s="31"/>
      <c r="O178" s="31" t="s">
        <v>1416</v>
      </c>
      <c r="P178" s="31" t="s">
        <v>136</v>
      </c>
      <c r="Q178" s="31" t="s">
        <v>1760</v>
      </c>
      <c r="R178" s="33">
        <v>2120831000</v>
      </c>
      <c r="S178" s="31" t="s">
        <v>1290</v>
      </c>
      <c r="T178" s="31" t="s">
        <v>1727</v>
      </c>
      <c r="U178" s="31"/>
      <c r="V178" s="31" t="s">
        <v>1410</v>
      </c>
      <c r="W178" s="31" t="s">
        <v>88</v>
      </c>
      <c r="X178" s="31" t="s">
        <v>100</v>
      </c>
      <c r="Y178" s="31" t="s">
        <v>53</v>
      </c>
      <c r="Z178" s="31" t="s">
        <v>53</v>
      </c>
      <c r="AA178" s="31" t="s">
        <v>53</v>
      </c>
      <c r="AB178" s="31" t="str">
        <f t="shared" si="4"/>
        <v>Ready with conditions</v>
      </c>
      <c r="AC178" s="31" t="str">
        <f t="shared" si="5"/>
        <v>Medium</v>
      </c>
      <c r="AD178" s="31"/>
      <c r="AE178" s="31"/>
      <c r="AF178" s="34"/>
      <c r="AG178" s="31"/>
      <c r="AH178" s="36" t="s">
        <v>1454</v>
      </c>
      <c r="AI178" s="36" t="s">
        <v>1455</v>
      </c>
      <c r="AJ178" s="36" t="s">
        <v>1456</v>
      </c>
      <c r="AK178" s="36" t="s">
        <v>1300</v>
      </c>
      <c r="AL178" s="36" t="s">
        <v>1300</v>
      </c>
      <c r="AM178" s="36" t="s">
        <v>1362</v>
      </c>
      <c r="AN178" s="36" t="s">
        <v>1429</v>
      </c>
      <c r="AO178" s="45" t="s">
        <v>1364</v>
      </c>
      <c r="AP178" s="45" t="s">
        <v>1761</v>
      </c>
      <c r="AQ178" s="45" t="s">
        <v>1366</v>
      </c>
      <c r="AR178" s="45" t="s">
        <v>1367</v>
      </c>
      <c r="AS178" s="45" t="s">
        <v>1300</v>
      </c>
      <c r="AT178" s="45" t="s">
        <v>1368</v>
      </c>
      <c r="AU178" s="45" t="s">
        <v>1369</v>
      </c>
      <c r="AV178" s="45" t="s">
        <v>1370</v>
      </c>
      <c r="AW178" s="56" t="s">
        <v>1762</v>
      </c>
    </row>
    <row r="179" spans="1:49" ht="36.65" customHeight="1">
      <c r="A179" s="31" t="s">
        <v>555</v>
      </c>
      <c r="B179" s="31" t="s">
        <v>43</v>
      </c>
      <c r="C179" s="31" t="s">
        <v>98</v>
      </c>
      <c r="D179" s="31" t="s">
        <v>78</v>
      </c>
      <c r="E179" s="32">
        <v>132</v>
      </c>
      <c r="F179" s="31" t="s">
        <v>556</v>
      </c>
      <c r="G179" s="31" t="s">
        <v>513</v>
      </c>
      <c r="H179" s="31" t="s">
        <v>524</v>
      </c>
      <c r="I179" s="31" t="s">
        <v>129</v>
      </c>
      <c r="J179" s="31" t="s">
        <v>557</v>
      </c>
      <c r="K179" s="31" t="s">
        <v>131</v>
      </c>
      <c r="L179" s="31" t="s">
        <v>1407</v>
      </c>
      <c r="M179" s="31"/>
      <c r="N179" s="31"/>
      <c r="O179" s="31" t="s">
        <v>1416</v>
      </c>
      <c r="P179" s="31" t="s">
        <v>132</v>
      </c>
      <c r="Q179" s="31" t="s">
        <v>1763</v>
      </c>
      <c r="R179" s="33">
        <v>33939040000</v>
      </c>
      <c r="S179" s="31" t="s">
        <v>1290</v>
      </c>
      <c r="T179" s="31" t="s">
        <v>1727</v>
      </c>
      <c r="U179" s="31"/>
      <c r="V179" s="31" t="s">
        <v>1410</v>
      </c>
      <c r="W179" s="31" t="s">
        <v>375</v>
      </c>
      <c r="X179" s="31" t="s">
        <v>100</v>
      </c>
      <c r="Y179" s="31" t="s">
        <v>53</v>
      </c>
      <c r="Z179" s="31" t="s">
        <v>53</v>
      </c>
      <c r="AA179" s="31" t="s">
        <v>53</v>
      </c>
      <c r="AB179" s="31" t="str">
        <f t="shared" si="4"/>
        <v>Ready with conditions</v>
      </c>
      <c r="AC179" s="31" t="str">
        <f t="shared" si="5"/>
        <v>Medium</v>
      </c>
      <c r="AD179" s="31"/>
      <c r="AE179" s="31"/>
      <c r="AF179" s="34"/>
      <c r="AG179" s="31"/>
      <c r="AH179" s="36" t="s">
        <v>1454</v>
      </c>
      <c r="AI179" s="36" t="s">
        <v>1455</v>
      </c>
      <c r="AJ179" s="36" t="s">
        <v>1456</v>
      </c>
      <c r="AK179" s="36" t="s">
        <v>1300</v>
      </c>
      <c r="AL179" s="36" t="s">
        <v>1300</v>
      </c>
      <c r="AM179" s="36" t="s">
        <v>1362</v>
      </c>
      <c r="AN179" s="36" t="s">
        <v>1429</v>
      </c>
      <c r="AO179" s="45" t="s">
        <v>1364</v>
      </c>
      <c r="AP179" s="45" t="s">
        <v>1764</v>
      </c>
      <c r="AQ179" s="45" t="s">
        <v>1366</v>
      </c>
      <c r="AR179" s="45" t="s">
        <v>1367</v>
      </c>
      <c r="AS179" s="45" t="s">
        <v>1300</v>
      </c>
      <c r="AT179" s="45" t="s">
        <v>1368</v>
      </c>
      <c r="AU179" s="45" t="s">
        <v>1369</v>
      </c>
      <c r="AV179" s="45" t="s">
        <v>1370</v>
      </c>
      <c r="AW179" s="56" t="s">
        <v>1765</v>
      </c>
    </row>
    <row r="180" spans="1:49" ht="36.65" customHeight="1">
      <c r="A180" s="31" t="s">
        <v>558</v>
      </c>
      <c r="B180" s="31" t="s">
        <v>43</v>
      </c>
      <c r="C180" s="31" t="s">
        <v>98</v>
      </c>
      <c r="D180" s="31" t="s">
        <v>78</v>
      </c>
      <c r="E180" s="32">
        <v>139</v>
      </c>
      <c r="F180" s="31" t="s">
        <v>559</v>
      </c>
      <c r="G180" s="31" t="s">
        <v>513</v>
      </c>
      <c r="H180" s="31" t="s">
        <v>524</v>
      </c>
      <c r="I180" s="31" t="s">
        <v>129</v>
      </c>
      <c r="J180" s="31" t="s">
        <v>560</v>
      </c>
      <c r="K180" s="31" t="s">
        <v>131</v>
      </c>
      <c r="L180" s="31" t="s">
        <v>1407</v>
      </c>
      <c r="M180" s="31"/>
      <c r="N180" s="31"/>
      <c r="O180" s="31" t="s">
        <v>1416</v>
      </c>
      <c r="P180" s="31" t="s">
        <v>132</v>
      </c>
      <c r="Q180" s="31" t="s">
        <v>1766</v>
      </c>
      <c r="R180" s="33">
        <v>180700000</v>
      </c>
      <c r="S180" s="31" t="s">
        <v>1290</v>
      </c>
      <c r="T180" s="31" t="s">
        <v>1727</v>
      </c>
      <c r="U180" s="31"/>
      <c r="V180" s="31" t="s">
        <v>1410</v>
      </c>
      <c r="W180" s="31" t="s">
        <v>83</v>
      </c>
      <c r="X180" s="31" t="s">
        <v>100</v>
      </c>
      <c r="Y180" s="31" t="s">
        <v>53</v>
      </c>
      <c r="Z180" s="31" t="s">
        <v>53</v>
      </c>
      <c r="AA180" s="31" t="s">
        <v>53</v>
      </c>
      <c r="AB180" s="31" t="str">
        <f t="shared" si="4"/>
        <v>Ready with conditions</v>
      </c>
      <c r="AC180" s="31" t="str">
        <f t="shared" si="5"/>
        <v>Medium</v>
      </c>
      <c r="AD180" s="31"/>
      <c r="AE180" s="31"/>
      <c r="AF180" s="34"/>
      <c r="AG180" s="31"/>
      <c r="AH180" s="36" t="s">
        <v>1454</v>
      </c>
      <c r="AI180" s="36" t="s">
        <v>1455</v>
      </c>
      <c r="AJ180" s="36" t="s">
        <v>1456</v>
      </c>
      <c r="AK180" s="36" t="s">
        <v>1300</v>
      </c>
      <c r="AL180" s="36" t="s">
        <v>1300</v>
      </c>
      <c r="AM180" s="36" t="s">
        <v>1362</v>
      </c>
      <c r="AN180" s="36" t="s">
        <v>1429</v>
      </c>
      <c r="AO180" s="45" t="s">
        <v>1364</v>
      </c>
      <c r="AP180" s="45" t="s">
        <v>1767</v>
      </c>
      <c r="AQ180" s="45" t="s">
        <v>1366</v>
      </c>
      <c r="AR180" s="45" t="s">
        <v>1367</v>
      </c>
      <c r="AS180" s="45" t="s">
        <v>1300</v>
      </c>
      <c r="AT180" s="45" t="s">
        <v>1368</v>
      </c>
      <c r="AU180" s="45" t="s">
        <v>1369</v>
      </c>
      <c r="AV180" s="45" t="s">
        <v>1370</v>
      </c>
      <c r="AW180" s="56" t="s">
        <v>1768</v>
      </c>
    </row>
    <row r="181" spans="1:49" ht="36.65" customHeight="1">
      <c r="A181" s="31" t="s">
        <v>561</v>
      </c>
      <c r="B181" s="31" t="s">
        <v>43</v>
      </c>
      <c r="C181" s="31" t="s">
        <v>98</v>
      </c>
      <c r="D181" s="31" t="s">
        <v>78</v>
      </c>
      <c r="E181" s="32">
        <v>147</v>
      </c>
      <c r="F181" s="31" t="s">
        <v>562</v>
      </c>
      <c r="G181" s="31" t="s">
        <v>513</v>
      </c>
      <c r="H181" s="31" t="s">
        <v>514</v>
      </c>
      <c r="I181" s="31" t="s">
        <v>129</v>
      </c>
      <c r="J181" s="31" t="s">
        <v>563</v>
      </c>
      <c r="K181" s="31" t="s">
        <v>82</v>
      </c>
      <c r="L181" s="31" t="s">
        <v>1407</v>
      </c>
      <c r="M181" s="31"/>
      <c r="N181" s="31"/>
      <c r="O181" s="31" t="s">
        <v>1416</v>
      </c>
      <c r="P181" s="31" t="s">
        <v>83</v>
      </c>
      <c r="Q181" s="31" t="s">
        <v>1769</v>
      </c>
      <c r="R181" s="33">
        <v>306499875</v>
      </c>
      <c r="S181" s="31" t="s">
        <v>1290</v>
      </c>
      <c r="T181" s="31" t="s">
        <v>1216</v>
      </c>
      <c r="U181" s="31"/>
      <c r="V181" s="31" t="s">
        <v>1410</v>
      </c>
      <c r="W181" s="31" t="s">
        <v>83</v>
      </c>
      <c r="X181" s="31" t="s">
        <v>100</v>
      </c>
      <c r="Y181" s="31" t="s">
        <v>53</v>
      </c>
      <c r="Z181" s="31" t="s">
        <v>53</v>
      </c>
      <c r="AA181" s="31" t="s">
        <v>53</v>
      </c>
      <c r="AB181" s="31" t="str">
        <f t="shared" si="4"/>
        <v>Ready with conditions</v>
      </c>
      <c r="AC181" s="31" t="str">
        <f t="shared" si="5"/>
        <v>Medium</v>
      </c>
      <c r="AD181" s="31"/>
      <c r="AE181" s="31"/>
      <c r="AF181" s="34"/>
      <c r="AG181" s="31"/>
      <c r="AH181" s="36" t="s">
        <v>1454</v>
      </c>
      <c r="AI181" s="36" t="s">
        <v>1455</v>
      </c>
      <c r="AJ181" s="36" t="s">
        <v>1456</v>
      </c>
      <c r="AK181" s="36" t="s">
        <v>1300</v>
      </c>
      <c r="AL181" s="36" t="s">
        <v>1300</v>
      </c>
      <c r="AM181" s="36" t="s">
        <v>1362</v>
      </c>
      <c r="AN181" s="36" t="s">
        <v>1429</v>
      </c>
      <c r="AO181" s="45" t="s">
        <v>1364</v>
      </c>
      <c r="AP181" s="45" t="s">
        <v>1770</v>
      </c>
      <c r="AQ181" s="45" t="s">
        <v>1366</v>
      </c>
      <c r="AR181" s="45" t="s">
        <v>1367</v>
      </c>
      <c r="AS181" s="45" t="s">
        <v>1300</v>
      </c>
      <c r="AT181" s="45" t="s">
        <v>1368</v>
      </c>
      <c r="AU181" s="45" t="s">
        <v>1369</v>
      </c>
      <c r="AV181" s="45" t="s">
        <v>1370</v>
      </c>
      <c r="AW181" s="56" t="s">
        <v>1771</v>
      </c>
    </row>
    <row r="182" spans="1:49" ht="36.65" customHeight="1">
      <c r="A182" s="31" t="s">
        <v>564</v>
      </c>
      <c r="B182" s="31" t="s">
        <v>43</v>
      </c>
      <c r="C182" s="31" t="s">
        <v>98</v>
      </c>
      <c r="D182" s="31" t="s">
        <v>78</v>
      </c>
      <c r="E182" s="32">
        <v>155</v>
      </c>
      <c r="F182" s="31" t="s">
        <v>565</v>
      </c>
      <c r="G182" s="31" t="s">
        <v>513</v>
      </c>
      <c r="H182" s="31" t="s">
        <v>514</v>
      </c>
      <c r="I182" s="31" t="s">
        <v>129</v>
      </c>
      <c r="J182" s="31" t="s">
        <v>566</v>
      </c>
      <c r="K182" s="31" t="s">
        <v>119</v>
      </c>
      <c r="L182" s="31" t="s">
        <v>1407</v>
      </c>
      <c r="M182" s="31"/>
      <c r="N182" s="31"/>
      <c r="O182" s="31" t="s">
        <v>1416</v>
      </c>
      <c r="P182" s="31" t="s">
        <v>120</v>
      </c>
      <c r="Q182" s="31" t="s">
        <v>1772</v>
      </c>
      <c r="R182" s="33">
        <v>98050000</v>
      </c>
      <c r="S182" s="31" t="s">
        <v>1290</v>
      </c>
      <c r="T182" s="31" t="s">
        <v>1216</v>
      </c>
      <c r="U182" s="31"/>
      <c r="V182" s="31" t="s">
        <v>1410</v>
      </c>
      <c r="W182" s="31" t="s">
        <v>120</v>
      </c>
      <c r="X182" s="31" t="s">
        <v>100</v>
      </c>
      <c r="Y182" s="31" t="s">
        <v>53</v>
      </c>
      <c r="Z182" s="31" t="s">
        <v>53</v>
      </c>
      <c r="AA182" s="31" t="s">
        <v>53</v>
      </c>
      <c r="AB182" s="31" t="str">
        <f t="shared" si="4"/>
        <v>Ready with conditions</v>
      </c>
      <c r="AC182" s="31" t="str">
        <f t="shared" si="5"/>
        <v>Medium</v>
      </c>
      <c r="AD182" s="31"/>
      <c r="AE182" s="31"/>
      <c r="AF182" s="34"/>
      <c r="AG182" s="31"/>
      <c r="AH182" s="36" t="s">
        <v>1454</v>
      </c>
      <c r="AI182" s="36" t="s">
        <v>1455</v>
      </c>
      <c r="AJ182" s="36" t="s">
        <v>1456</v>
      </c>
      <c r="AK182" s="36" t="s">
        <v>1300</v>
      </c>
      <c r="AL182" s="36" t="s">
        <v>1300</v>
      </c>
      <c r="AM182" s="36" t="s">
        <v>1362</v>
      </c>
      <c r="AN182" s="36" t="s">
        <v>1429</v>
      </c>
      <c r="AO182" s="45" t="s">
        <v>1364</v>
      </c>
      <c r="AP182" s="45" t="s">
        <v>1773</v>
      </c>
      <c r="AQ182" s="45" t="s">
        <v>1366</v>
      </c>
      <c r="AR182" s="45" t="s">
        <v>1367</v>
      </c>
      <c r="AS182" s="45" t="s">
        <v>1300</v>
      </c>
      <c r="AT182" s="45" t="s">
        <v>1368</v>
      </c>
      <c r="AU182" s="45" t="s">
        <v>1369</v>
      </c>
      <c r="AV182" s="45" t="s">
        <v>1370</v>
      </c>
      <c r="AW182" s="56" t="s">
        <v>1736</v>
      </c>
    </row>
    <row r="183" spans="1:49" ht="36.65" customHeight="1">
      <c r="A183" s="31" t="s">
        <v>567</v>
      </c>
      <c r="B183" s="31" t="s">
        <v>43</v>
      </c>
      <c r="C183" s="31" t="s">
        <v>98</v>
      </c>
      <c r="D183" s="31" t="s">
        <v>78</v>
      </c>
      <c r="E183" s="32">
        <v>167</v>
      </c>
      <c r="F183" s="31" t="s">
        <v>568</v>
      </c>
      <c r="G183" s="31" t="s">
        <v>513</v>
      </c>
      <c r="H183" s="31" t="s">
        <v>514</v>
      </c>
      <c r="I183" s="31" t="s">
        <v>129</v>
      </c>
      <c r="J183" s="31" t="s">
        <v>569</v>
      </c>
      <c r="K183" s="31" t="s">
        <v>82</v>
      </c>
      <c r="L183" s="31" t="s">
        <v>1407</v>
      </c>
      <c r="M183" s="31"/>
      <c r="N183" s="31"/>
      <c r="O183" s="31" t="s">
        <v>1416</v>
      </c>
      <c r="P183" s="31" t="s">
        <v>83</v>
      </c>
      <c r="Q183" s="31" t="s">
        <v>1774</v>
      </c>
      <c r="R183" s="33">
        <v>579400000</v>
      </c>
      <c r="S183" s="31" t="s">
        <v>1290</v>
      </c>
      <c r="T183" s="31" t="s">
        <v>1216</v>
      </c>
      <c r="U183" s="31"/>
      <c r="V183" s="31" t="s">
        <v>1410</v>
      </c>
      <c r="W183" s="31" t="s">
        <v>83</v>
      </c>
      <c r="X183" s="31" t="s">
        <v>100</v>
      </c>
      <c r="Y183" s="31" t="s">
        <v>53</v>
      </c>
      <c r="Z183" s="31" t="s">
        <v>53</v>
      </c>
      <c r="AA183" s="31" t="s">
        <v>53</v>
      </c>
      <c r="AB183" s="31" t="str">
        <f t="shared" si="4"/>
        <v>Ready with conditions</v>
      </c>
      <c r="AC183" s="31" t="str">
        <f t="shared" si="5"/>
        <v>Medium</v>
      </c>
      <c r="AD183" s="31"/>
      <c r="AE183" s="31"/>
      <c r="AF183" s="34"/>
      <c r="AG183" s="31"/>
      <c r="AH183" s="36" t="s">
        <v>1454</v>
      </c>
      <c r="AI183" s="36" t="s">
        <v>1455</v>
      </c>
      <c r="AJ183" s="36" t="s">
        <v>1456</v>
      </c>
      <c r="AK183" s="36" t="s">
        <v>1300</v>
      </c>
      <c r="AL183" s="36" t="s">
        <v>1300</v>
      </c>
      <c r="AM183" s="36" t="s">
        <v>1472</v>
      </c>
      <c r="AN183" s="36" t="s">
        <v>1429</v>
      </c>
      <c r="AO183" s="45" t="s">
        <v>1364</v>
      </c>
      <c r="AP183" s="45" t="s">
        <v>1473</v>
      </c>
      <c r="AQ183" s="45" t="s">
        <v>1366</v>
      </c>
      <c r="AR183" s="45" t="s">
        <v>1367</v>
      </c>
      <c r="AS183" s="45" t="s">
        <v>1474</v>
      </c>
      <c r="AT183" s="45" t="s">
        <v>1598</v>
      </c>
      <c r="AU183" s="45" t="s">
        <v>1369</v>
      </c>
      <c r="AV183" s="45" t="s">
        <v>1475</v>
      </c>
      <c r="AW183" s="56" t="s">
        <v>1775</v>
      </c>
    </row>
    <row r="184" spans="1:49" ht="36.65" customHeight="1">
      <c r="A184" s="31" t="s">
        <v>570</v>
      </c>
      <c r="B184" s="31" t="s">
        <v>43</v>
      </c>
      <c r="C184" s="31" t="s">
        <v>98</v>
      </c>
      <c r="D184" s="31" t="s">
        <v>78</v>
      </c>
      <c r="E184" s="32">
        <v>177</v>
      </c>
      <c r="F184" s="31" t="s">
        <v>571</v>
      </c>
      <c r="G184" s="31" t="s">
        <v>513</v>
      </c>
      <c r="H184" s="31" t="s">
        <v>524</v>
      </c>
      <c r="I184" s="31" t="s">
        <v>129</v>
      </c>
      <c r="J184" s="31" t="s">
        <v>572</v>
      </c>
      <c r="K184" s="31" t="s">
        <v>87</v>
      </c>
      <c r="L184" s="31" t="s">
        <v>1407</v>
      </c>
      <c r="M184" s="31"/>
      <c r="N184" s="31"/>
      <c r="O184" s="31" t="s">
        <v>1416</v>
      </c>
      <c r="P184" s="31" t="s">
        <v>88</v>
      </c>
      <c r="Q184" s="31" t="s">
        <v>1776</v>
      </c>
      <c r="R184" s="33">
        <v>459800000</v>
      </c>
      <c r="S184" s="31" t="s">
        <v>1290</v>
      </c>
      <c r="T184" s="31" t="s">
        <v>1727</v>
      </c>
      <c r="U184" s="31"/>
      <c r="V184" s="31" t="s">
        <v>1410</v>
      </c>
      <c r="W184" s="31" t="s">
        <v>88</v>
      </c>
      <c r="X184" s="31" t="s">
        <v>100</v>
      </c>
      <c r="Y184" s="31" t="s">
        <v>53</v>
      </c>
      <c r="Z184" s="31" t="s">
        <v>53</v>
      </c>
      <c r="AA184" s="31" t="s">
        <v>53</v>
      </c>
      <c r="AB184" s="31" t="str">
        <f t="shared" si="4"/>
        <v>Ready with conditions</v>
      </c>
      <c r="AC184" s="31" t="str">
        <f t="shared" si="5"/>
        <v>Medium</v>
      </c>
      <c r="AD184" s="31"/>
      <c r="AE184" s="31"/>
      <c r="AF184" s="34"/>
      <c r="AG184" s="31"/>
      <c r="AH184" s="36" t="s">
        <v>1454</v>
      </c>
      <c r="AI184" s="36" t="s">
        <v>1455</v>
      </c>
      <c r="AJ184" s="36" t="s">
        <v>1456</v>
      </c>
      <c r="AK184" s="36" t="s">
        <v>1300</v>
      </c>
      <c r="AL184" s="36" t="s">
        <v>1300</v>
      </c>
      <c r="AM184" s="36" t="s">
        <v>1472</v>
      </c>
      <c r="AN184" s="36" t="s">
        <v>1429</v>
      </c>
      <c r="AO184" s="45" t="s">
        <v>1364</v>
      </c>
      <c r="AP184" s="45" t="s">
        <v>1473</v>
      </c>
      <c r="AQ184" s="45" t="s">
        <v>1366</v>
      </c>
      <c r="AR184" s="45" t="s">
        <v>1367</v>
      </c>
      <c r="AS184" s="45" t="s">
        <v>1474</v>
      </c>
      <c r="AT184" s="45" t="s">
        <v>1598</v>
      </c>
      <c r="AU184" s="45" t="s">
        <v>1369</v>
      </c>
      <c r="AV184" s="45" t="s">
        <v>1475</v>
      </c>
      <c r="AW184" s="56" t="s">
        <v>1777</v>
      </c>
    </row>
    <row r="185" spans="1:49" ht="36.65" customHeight="1">
      <c r="A185" s="31" t="s">
        <v>573</v>
      </c>
      <c r="B185" s="31" t="s">
        <v>43</v>
      </c>
      <c r="C185" s="31" t="s">
        <v>98</v>
      </c>
      <c r="D185" s="31" t="s">
        <v>78</v>
      </c>
      <c r="E185" s="32">
        <v>187</v>
      </c>
      <c r="F185" s="31" t="s">
        <v>574</v>
      </c>
      <c r="G185" s="31" t="s">
        <v>513</v>
      </c>
      <c r="H185" s="31" t="s">
        <v>514</v>
      </c>
      <c r="I185" s="31" t="s">
        <v>129</v>
      </c>
      <c r="J185" s="31" t="s">
        <v>575</v>
      </c>
      <c r="K185" s="31" t="s">
        <v>82</v>
      </c>
      <c r="L185" s="31" t="s">
        <v>1407</v>
      </c>
      <c r="M185" s="31"/>
      <c r="N185" s="31"/>
      <c r="O185" s="31" t="s">
        <v>1416</v>
      </c>
      <c r="P185" s="31" t="s">
        <v>83</v>
      </c>
      <c r="Q185" s="31" t="s">
        <v>1778</v>
      </c>
      <c r="R185" s="33">
        <v>594150000</v>
      </c>
      <c r="S185" s="31" t="s">
        <v>1290</v>
      </c>
      <c r="T185" s="31" t="s">
        <v>1216</v>
      </c>
      <c r="U185" s="31"/>
      <c r="V185" s="31" t="s">
        <v>1410</v>
      </c>
      <c r="W185" s="31" t="s">
        <v>83</v>
      </c>
      <c r="X185" s="31" t="s">
        <v>100</v>
      </c>
      <c r="Y185" s="31" t="s">
        <v>53</v>
      </c>
      <c r="Z185" s="31" t="s">
        <v>53</v>
      </c>
      <c r="AA185" s="31" t="s">
        <v>53</v>
      </c>
      <c r="AB185" s="31" t="str">
        <f t="shared" si="4"/>
        <v>Ready with conditions</v>
      </c>
      <c r="AC185" s="31" t="str">
        <f t="shared" si="5"/>
        <v>Medium</v>
      </c>
      <c r="AD185" s="31"/>
      <c r="AE185" s="31"/>
      <c r="AF185" s="34"/>
      <c r="AG185" s="31"/>
      <c r="AH185" s="36" t="s">
        <v>1454</v>
      </c>
      <c r="AI185" s="36" t="s">
        <v>1455</v>
      </c>
      <c r="AJ185" s="36" t="s">
        <v>1456</v>
      </c>
      <c r="AK185" s="36" t="s">
        <v>1300</v>
      </c>
      <c r="AL185" s="36" t="s">
        <v>1300</v>
      </c>
      <c r="AM185" s="36" t="s">
        <v>1472</v>
      </c>
      <c r="AN185" s="36" t="s">
        <v>1429</v>
      </c>
      <c r="AO185" s="45" t="s">
        <v>1364</v>
      </c>
      <c r="AP185" s="45" t="s">
        <v>1473</v>
      </c>
      <c r="AQ185" s="45" t="s">
        <v>1366</v>
      </c>
      <c r="AR185" s="45" t="s">
        <v>1367</v>
      </c>
      <c r="AS185" s="45" t="s">
        <v>1474</v>
      </c>
      <c r="AT185" s="45" t="s">
        <v>1598</v>
      </c>
      <c r="AU185" s="45" t="s">
        <v>1369</v>
      </c>
      <c r="AV185" s="45" t="s">
        <v>1475</v>
      </c>
      <c r="AW185" s="56" t="s">
        <v>1779</v>
      </c>
    </row>
    <row r="186" spans="1:49" ht="36.65" customHeight="1">
      <c r="A186" s="31" t="s">
        <v>576</v>
      </c>
      <c r="B186" s="31" t="s">
        <v>43</v>
      </c>
      <c r="C186" s="31" t="s">
        <v>98</v>
      </c>
      <c r="D186" s="31" t="s">
        <v>78</v>
      </c>
      <c r="E186" s="32">
        <v>268</v>
      </c>
      <c r="F186" s="31" t="s">
        <v>577</v>
      </c>
      <c r="G186" s="31" t="s">
        <v>513</v>
      </c>
      <c r="H186" s="31" t="s">
        <v>514</v>
      </c>
      <c r="I186" s="31" t="s">
        <v>129</v>
      </c>
      <c r="J186" s="31" t="s">
        <v>578</v>
      </c>
      <c r="K186" s="31" t="s">
        <v>82</v>
      </c>
      <c r="L186" s="31" t="s">
        <v>1407</v>
      </c>
      <c r="M186" s="31"/>
      <c r="N186" s="31"/>
      <c r="O186" s="31" t="s">
        <v>1416</v>
      </c>
      <c r="P186" s="31" t="s">
        <v>83</v>
      </c>
      <c r="Q186" s="31" t="s">
        <v>1780</v>
      </c>
      <c r="R186" s="33">
        <v>931800000</v>
      </c>
      <c r="S186" s="31" t="s">
        <v>1290</v>
      </c>
      <c r="T186" s="31" t="s">
        <v>1216</v>
      </c>
      <c r="U186" s="31"/>
      <c r="V186" s="31" t="s">
        <v>1410</v>
      </c>
      <c r="W186" s="31" t="s">
        <v>83</v>
      </c>
      <c r="X186" s="31" t="s">
        <v>100</v>
      </c>
      <c r="Y186" s="31" t="s">
        <v>53</v>
      </c>
      <c r="Z186" s="31" t="s">
        <v>53</v>
      </c>
      <c r="AA186" s="31" t="s">
        <v>53</v>
      </c>
      <c r="AB186" s="31" t="str">
        <f t="shared" si="4"/>
        <v>Ready with conditions</v>
      </c>
      <c r="AC186" s="31" t="str">
        <f t="shared" si="5"/>
        <v>Medium</v>
      </c>
      <c r="AD186" s="31"/>
      <c r="AE186" s="31"/>
      <c r="AF186" s="34"/>
      <c r="AG186" s="31"/>
      <c r="AH186" s="36" t="s">
        <v>1454</v>
      </c>
      <c r="AI186" s="36" t="s">
        <v>1455</v>
      </c>
      <c r="AJ186" s="36" t="s">
        <v>1456</v>
      </c>
      <c r="AK186" s="36" t="s">
        <v>1300</v>
      </c>
      <c r="AL186" s="36" t="s">
        <v>1300</v>
      </c>
      <c r="AM186" s="36" t="s">
        <v>1362</v>
      </c>
      <c r="AN186" s="36" t="s">
        <v>1429</v>
      </c>
      <c r="AO186" s="45" t="s">
        <v>1364</v>
      </c>
      <c r="AP186" s="45" t="s">
        <v>1781</v>
      </c>
      <c r="AQ186" s="45" t="s">
        <v>1366</v>
      </c>
      <c r="AR186" s="45" t="s">
        <v>1367</v>
      </c>
      <c r="AS186" s="45" t="s">
        <v>1300</v>
      </c>
      <c r="AT186" s="45" t="s">
        <v>1368</v>
      </c>
      <c r="AU186" s="45" t="s">
        <v>1369</v>
      </c>
      <c r="AV186" s="45" t="s">
        <v>1370</v>
      </c>
      <c r="AW186" s="56" t="s">
        <v>1782</v>
      </c>
    </row>
    <row r="187" spans="1:49" ht="36.65" customHeight="1">
      <c r="A187" s="31" t="s">
        <v>579</v>
      </c>
      <c r="B187" s="31" t="s">
        <v>43</v>
      </c>
      <c r="C187" s="31" t="s">
        <v>98</v>
      </c>
      <c r="D187" s="31" t="s">
        <v>78</v>
      </c>
      <c r="E187" s="32">
        <v>220</v>
      </c>
      <c r="F187" s="31" t="s">
        <v>128</v>
      </c>
      <c r="G187" s="31" t="s">
        <v>513</v>
      </c>
      <c r="H187" s="31" t="s">
        <v>514</v>
      </c>
      <c r="I187" s="31" t="s">
        <v>129</v>
      </c>
      <c r="J187" s="31" t="s">
        <v>580</v>
      </c>
      <c r="K187" s="31" t="s">
        <v>82</v>
      </c>
      <c r="L187" s="31" t="s">
        <v>1407</v>
      </c>
      <c r="M187" s="31"/>
      <c r="N187" s="31"/>
      <c r="O187" s="31" t="s">
        <v>1416</v>
      </c>
      <c r="P187" s="31" t="s">
        <v>83</v>
      </c>
      <c r="Q187" s="31" t="s">
        <v>1783</v>
      </c>
      <c r="R187" s="33">
        <v>786129300</v>
      </c>
      <c r="S187" s="31" t="s">
        <v>1290</v>
      </c>
      <c r="T187" s="31" t="s">
        <v>1216</v>
      </c>
      <c r="U187" s="31"/>
      <c r="V187" s="31" t="s">
        <v>1410</v>
      </c>
      <c r="W187" s="31" t="s">
        <v>83</v>
      </c>
      <c r="X187" s="31" t="s">
        <v>100</v>
      </c>
      <c r="Y187" s="31" t="s">
        <v>53</v>
      </c>
      <c r="Z187" s="31" t="s">
        <v>53</v>
      </c>
      <c r="AA187" s="31" t="s">
        <v>53</v>
      </c>
      <c r="AB187" s="31" t="str">
        <f t="shared" si="4"/>
        <v>Ready with conditions</v>
      </c>
      <c r="AC187" s="31" t="str">
        <f t="shared" si="5"/>
        <v>Medium</v>
      </c>
      <c r="AD187" s="31"/>
      <c r="AE187" s="31"/>
      <c r="AF187" s="34"/>
      <c r="AG187" s="31"/>
      <c r="AH187" s="36" t="s">
        <v>1454</v>
      </c>
      <c r="AI187" s="36" t="s">
        <v>1455</v>
      </c>
      <c r="AJ187" s="36" t="s">
        <v>1456</v>
      </c>
      <c r="AK187" s="36" t="s">
        <v>1300</v>
      </c>
      <c r="AL187" s="36" t="s">
        <v>1300</v>
      </c>
      <c r="AM187" s="36" t="s">
        <v>1362</v>
      </c>
      <c r="AN187" s="36" t="s">
        <v>1429</v>
      </c>
      <c r="AO187" s="45" t="s">
        <v>1364</v>
      </c>
      <c r="AP187" s="45" t="s">
        <v>1784</v>
      </c>
      <c r="AQ187" s="45" t="s">
        <v>1366</v>
      </c>
      <c r="AR187" s="45" t="s">
        <v>1367</v>
      </c>
      <c r="AS187" s="45" t="s">
        <v>1300</v>
      </c>
      <c r="AT187" s="45" t="s">
        <v>1368</v>
      </c>
      <c r="AU187" s="45" t="s">
        <v>1369</v>
      </c>
      <c r="AV187" s="45" t="s">
        <v>1370</v>
      </c>
      <c r="AW187" s="56" t="s">
        <v>1785</v>
      </c>
    </row>
    <row r="188" spans="1:49" ht="36.65" customHeight="1">
      <c r="A188" s="31" t="s">
        <v>581</v>
      </c>
      <c r="B188" s="31" t="s">
        <v>43</v>
      </c>
      <c r="C188" s="31" t="s">
        <v>98</v>
      </c>
      <c r="D188" s="31" t="s">
        <v>78</v>
      </c>
      <c r="E188" s="32">
        <v>225</v>
      </c>
      <c r="F188" s="31" t="s">
        <v>134</v>
      </c>
      <c r="G188" s="31" t="s">
        <v>513</v>
      </c>
      <c r="H188" s="31" t="s">
        <v>514</v>
      </c>
      <c r="I188" s="31" t="s">
        <v>129</v>
      </c>
      <c r="J188" s="31" t="s">
        <v>582</v>
      </c>
      <c r="K188" s="31" t="s">
        <v>82</v>
      </c>
      <c r="L188" s="31" t="s">
        <v>1407</v>
      </c>
      <c r="M188" s="31"/>
      <c r="N188" s="31"/>
      <c r="O188" s="31" t="s">
        <v>1416</v>
      </c>
      <c r="P188" s="31" t="s">
        <v>83</v>
      </c>
      <c r="Q188" s="31" t="s">
        <v>1786</v>
      </c>
      <c r="R188" s="33">
        <v>555000000</v>
      </c>
      <c r="S188" s="31" t="s">
        <v>1290</v>
      </c>
      <c r="T188" s="31" t="s">
        <v>1216</v>
      </c>
      <c r="U188" s="31"/>
      <c r="V188" s="31" t="s">
        <v>1410</v>
      </c>
      <c r="W188" s="31" t="s">
        <v>83</v>
      </c>
      <c r="X188" s="31" t="s">
        <v>100</v>
      </c>
      <c r="Y188" s="31" t="s">
        <v>53</v>
      </c>
      <c r="Z188" s="31" t="s">
        <v>53</v>
      </c>
      <c r="AA188" s="31" t="s">
        <v>53</v>
      </c>
      <c r="AB188" s="31" t="str">
        <f t="shared" si="4"/>
        <v>Ready with conditions</v>
      </c>
      <c r="AC188" s="31" t="str">
        <f t="shared" si="5"/>
        <v>Medium</v>
      </c>
      <c r="AD188" s="31"/>
      <c r="AE188" s="31"/>
      <c r="AF188" s="34"/>
      <c r="AG188" s="31"/>
      <c r="AH188" s="36" t="s">
        <v>1454</v>
      </c>
      <c r="AI188" s="36" t="s">
        <v>1455</v>
      </c>
      <c r="AJ188" s="36" t="s">
        <v>1456</v>
      </c>
      <c r="AK188" s="36" t="s">
        <v>1300</v>
      </c>
      <c r="AL188" s="36" t="s">
        <v>1300</v>
      </c>
      <c r="AM188" s="36" t="s">
        <v>1362</v>
      </c>
      <c r="AN188" s="36" t="s">
        <v>1429</v>
      </c>
      <c r="AO188" s="45" t="s">
        <v>1364</v>
      </c>
      <c r="AP188" s="45" t="s">
        <v>1787</v>
      </c>
      <c r="AQ188" s="45" t="s">
        <v>1366</v>
      </c>
      <c r="AR188" s="45" t="s">
        <v>1367</v>
      </c>
      <c r="AS188" s="45" t="s">
        <v>1300</v>
      </c>
      <c r="AT188" s="45" t="s">
        <v>1368</v>
      </c>
      <c r="AU188" s="45" t="s">
        <v>1369</v>
      </c>
      <c r="AV188" s="45" t="s">
        <v>1370</v>
      </c>
      <c r="AW188" s="56" t="s">
        <v>1788</v>
      </c>
    </row>
    <row r="189" spans="1:49" ht="36.65" customHeight="1">
      <c r="A189" s="31" t="s">
        <v>583</v>
      </c>
      <c r="B189" s="31" t="s">
        <v>43</v>
      </c>
      <c r="C189" s="31" t="s">
        <v>98</v>
      </c>
      <c r="D189" s="31" t="s">
        <v>78</v>
      </c>
      <c r="E189" s="32">
        <v>239</v>
      </c>
      <c r="F189" s="31" t="s">
        <v>387</v>
      </c>
      <c r="G189" s="31" t="s">
        <v>513</v>
      </c>
      <c r="H189" s="31" t="s">
        <v>524</v>
      </c>
      <c r="I189" s="31" t="s">
        <v>129</v>
      </c>
      <c r="J189" s="31" t="s">
        <v>584</v>
      </c>
      <c r="K189" s="31" t="s">
        <v>131</v>
      </c>
      <c r="L189" s="31" t="s">
        <v>1407</v>
      </c>
      <c r="M189" s="31"/>
      <c r="N189" s="31"/>
      <c r="O189" s="31" t="s">
        <v>1416</v>
      </c>
      <c r="P189" s="31" t="s">
        <v>132</v>
      </c>
      <c r="Q189" s="31" t="s">
        <v>1789</v>
      </c>
      <c r="R189" s="33">
        <v>1083900000</v>
      </c>
      <c r="S189" s="31" t="s">
        <v>1290</v>
      </c>
      <c r="T189" s="31" t="s">
        <v>1727</v>
      </c>
      <c r="U189" s="31"/>
      <c r="V189" s="31" t="s">
        <v>1410</v>
      </c>
      <c r="W189" s="31" t="s">
        <v>83</v>
      </c>
      <c r="X189" s="31" t="s">
        <v>100</v>
      </c>
      <c r="Y189" s="31" t="s">
        <v>53</v>
      </c>
      <c r="Z189" s="31" t="s">
        <v>53</v>
      </c>
      <c r="AA189" s="31" t="s">
        <v>53</v>
      </c>
      <c r="AB189" s="31" t="str">
        <f t="shared" si="4"/>
        <v>Ready with conditions</v>
      </c>
      <c r="AC189" s="31" t="str">
        <f t="shared" si="5"/>
        <v>Medium</v>
      </c>
      <c r="AD189" s="31"/>
      <c r="AE189" s="31"/>
      <c r="AF189" s="34"/>
      <c r="AG189" s="31"/>
      <c r="AH189" s="36" t="s">
        <v>1454</v>
      </c>
      <c r="AI189" s="36" t="s">
        <v>1455</v>
      </c>
      <c r="AJ189" s="36" t="s">
        <v>1456</v>
      </c>
      <c r="AK189" s="36" t="s">
        <v>1300</v>
      </c>
      <c r="AL189" s="36" t="s">
        <v>1300</v>
      </c>
      <c r="AM189" s="36" t="s">
        <v>1362</v>
      </c>
      <c r="AN189" s="36" t="s">
        <v>1429</v>
      </c>
      <c r="AO189" s="45" t="s">
        <v>1364</v>
      </c>
      <c r="AP189" s="45" t="s">
        <v>1790</v>
      </c>
      <c r="AQ189" s="45" t="s">
        <v>1366</v>
      </c>
      <c r="AR189" s="45" t="s">
        <v>1367</v>
      </c>
      <c r="AS189" s="45" t="s">
        <v>1300</v>
      </c>
      <c r="AT189" s="45" t="s">
        <v>1368</v>
      </c>
      <c r="AU189" s="45" t="s">
        <v>1369</v>
      </c>
      <c r="AV189" s="45" t="s">
        <v>1370</v>
      </c>
      <c r="AW189" s="56" t="s">
        <v>1791</v>
      </c>
    </row>
    <row r="190" spans="1:49" ht="36.65" customHeight="1">
      <c r="A190" s="31" t="s">
        <v>585</v>
      </c>
      <c r="B190" s="31" t="s">
        <v>43</v>
      </c>
      <c r="C190" s="31" t="s">
        <v>98</v>
      </c>
      <c r="D190" s="31" t="s">
        <v>78</v>
      </c>
      <c r="E190" s="32">
        <v>246</v>
      </c>
      <c r="F190" s="31" t="s">
        <v>397</v>
      </c>
      <c r="G190" s="31" t="s">
        <v>513</v>
      </c>
      <c r="H190" s="31" t="s">
        <v>524</v>
      </c>
      <c r="I190" s="31" t="s">
        <v>129</v>
      </c>
      <c r="J190" s="31" t="s">
        <v>586</v>
      </c>
      <c r="K190" s="31" t="s">
        <v>131</v>
      </c>
      <c r="L190" s="31" t="s">
        <v>1407</v>
      </c>
      <c r="M190" s="31"/>
      <c r="N190" s="31"/>
      <c r="O190" s="31" t="s">
        <v>1416</v>
      </c>
      <c r="P190" s="31" t="s">
        <v>132</v>
      </c>
      <c r="Q190" s="31" t="s">
        <v>1792</v>
      </c>
      <c r="R190" s="33">
        <v>3601250000.04</v>
      </c>
      <c r="S190" s="31" t="s">
        <v>1290</v>
      </c>
      <c r="T190" s="31" t="s">
        <v>1727</v>
      </c>
      <c r="U190" s="31"/>
      <c r="V190" s="31" t="s">
        <v>1410</v>
      </c>
      <c r="W190" s="31" t="s">
        <v>83</v>
      </c>
      <c r="X190" s="31" t="s">
        <v>100</v>
      </c>
      <c r="Y190" s="31" t="s">
        <v>53</v>
      </c>
      <c r="Z190" s="31" t="s">
        <v>53</v>
      </c>
      <c r="AA190" s="31" t="s">
        <v>53</v>
      </c>
      <c r="AB190" s="31" t="str">
        <f t="shared" si="4"/>
        <v>Ready with conditions</v>
      </c>
      <c r="AC190" s="31" t="str">
        <f t="shared" si="5"/>
        <v>Medium</v>
      </c>
      <c r="AD190" s="31"/>
      <c r="AE190" s="31"/>
      <c r="AF190" s="34"/>
      <c r="AG190" s="31"/>
      <c r="AH190" s="36" t="s">
        <v>1454</v>
      </c>
      <c r="AI190" s="36" t="s">
        <v>1455</v>
      </c>
      <c r="AJ190" s="36" t="s">
        <v>1456</v>
      </c>
      <c r="AK190" s="36" t="s">
        <v>1300</v>
      </c>
      <c r="AL190" s="36" t="s">
        <v>1300</v>
      </c>
      <c r="AM190" s="36" t="s">
        <v>1362</v>
      </c>
      <c r="AN190" s="36" t="s">
        <v>1429</v>
      </c>
      <c r="AO190" s="45" t="s">
        <v>1364</v>
      </c>
      <c r="AP190" s="45" t="s">
        <v>1793</v>
      </c>
      <c r="AQ190" s="45" t="s">
        <v>1366</v>
      </c>
      <c r="AR190" s="45" t="s">
        <v>1367</v>
      </c>
      <c r="AS190" s="45" t="s">
        <v>1300</v>
      </c>
      <c r="AT190" s="45" t="s">
        <v>1368</v>
      </c>
      <c r="AU190" s="45" t="s">
        <v>1369</v>
      </c>
      <c r="AV190" s="45" t="s">
        <v>1370</v>
      </c>
      <c r="AW190" s="56" t="s">
        <v>1794</v>
      </c>
    </row>
    <row r="191" spans="1:49" ht="36.65" customHeight="1">
      <c r="A191" s="31" t="s">
        <v>587</v>
      </c>
      <c r="B191" s="31" t="s">
        <v>43</v>
      </c>
      <c r="C191" s="31" t="s">
        <v>98</v>
      </c>
      <c r="D191" s="31" t="s">
        <v>78</v>
      </c>
      <c r="E191" s="32">
        <v>260</v>
      </c>
      <c r="F191" s="31" t="s">
        <v>588</v>
      </c>
      <c r="G191" s="31" t="s">
        <v>513</v>
      </c>
      <c r="H191" s="31" t="s">
        <v>514</v>
      </c>
      <c r="I191" s="31" t="s">
        <v>129</v>
      </c>
      <c r="J191" s="31" t="s">
        <v>589</v>
      </c>
      <c r="K191" s="31" t="s">
        <v>82</v>
      </c>
      <c r="L191" s="31" t="s">
        <v>1407</v>
      </c>
      <c r="M191" s="31"/>
      <c r="N191" s="31"/>
      <c r="O191" s="31" t="s">
        <v>1416</v>
      </c>
      <c r="P191" s="31" t="s">
        <v>375</v>
      </c>
      <c r="Q191" s="31" t="s">
        <v>1795</v>
      </c>
      <c r="R191" s="33">
        <v>252000000</v>
      </c>
      <c r="S191" s="31" t="s">
        <v>1290</v>
      </c>
      <c r="T191" s="31" t="s">
        <v>1216</v>
      </c>
      <c r="U191" s="31"/>
      <c r="V191" s="31" t="s">
        <v>1410</v>
      </c>
      <c r="W191" s="31" t="s">
        <v>375</v>
      </c>
      <c r="X191" s="31" t="s">
        <v>100</v>
      </c>
      <c r="Y191" s="31" t="s">
        <v>53</v>
      </c>
      <c r="Z191" s="31" t="s">
        <v>53</v>
      </c>
      <c r="AA191" s="31" t="s">
        <v>53</v>
      </c>
      <c r="AB191" s="31" t="str">
        <f t="shared" si="4"/>
        <v>Ready with conditions</v>
      </c>
      <c r="AC191" s="31" t="str">
        <f t="shared" si="5"/>
        <v>Medium</v>
      </c>
      <c r="AD191" s="31"/>
      <c r="AE191" s="31"/>
      <c r="AF191" s="34"/>
      <c r="AG191" s="31"/>
      <c r="AH191" s="36" t="s">
        <v>1454</v>
      </c>
      <c r="AI191" s="36" t="s">
        <v>1455</v>
      </c>
      <c r="AJ191" s="36" t="s">
        <v>1456</v>
      </c>
      <c r="AK191" s="36" t="s">
        <v>1300</v>
      </c>
      <c r="AL191" s="36" t="s">
        <v>1300</v>
      </c>
      <c r="AM191" s="36" t="s">
        <v>1362</v>
      </c>
      <c r="AN191" s="36" t="s">
        <v>1429</v>
      </c>
      <c r="AO191" s="45" t="s">
        <v>1364</v>
      </c>
      <c r="AP191" s="45" t="s">
        <v>1796</v>
      </c>
      <c r="AQ191" s="45" t="s">
        <v>1366</v>
      </c>
      <c r="AR191" s="45" t="s">
        <v>1367</v>
      </c>
      <c r="AS191" s="45" t="s">
        <v>1300</v>
      </c>
      <c r="AT191" s="45" t="s">
        <v>1368</v>
      </c>
      <c r="AU191" s="45" t="s">
        <v>1369</v>
      </c>
      <c r="AV191" s="45" t="s">
        <v>1370</v>
      </c>
      <c r="AW191" s="56" t="s">
        <v>1797</v>
      </c>
    </row>
    <row r="192" spans="1:49" ht="36.65" customHeight="1">
      <c r="A192" s="31" t="s">
        <v>590</v>
      </c>
      <c r="B192" s="31" t="s">
        <v>43</v>
      </c>
      <c r="C192" s="31" t="s">
        <v>140</v>
      </c>
      <c r="D192" s="31" t="s">
        <v>78</v>
      </c>
      <c r="E192" s="32">
        <v>21</v>
      </c>
      <c r="F192" s="31" t="s">
        <v>591</v>
      </c>
      <c r="G192" s="31" t="s">
        <v>513</v>
      </c>
      <c r="H192" s="31" t="s">
        <v>514</v>
      </c>
      <c r="I192" s="31" t="s">
        <v>525</v>
      </c>
      <c r="J192" s="31" t="s">
        <v>592</v>
      </c>
      <c r="K192" s="31" t="s">
        <v>87</v>
      </c>
      <c r="L192" s="31" t="s">
        <v>1407</v>
      </c>
      <c r="M192" s="31"/>
      <c r="N192" s="31"/>
      <c r="O192" s="31" t="s">
        <v>1416</v>
      </c>
      <c r="P192" s="31" t="s">
        <v>88</v>
      </c>
      <c r="Q192" s="31" t="s">
        <v>1798</v>
      </c>
      <c r="R192" s="33">
        <v>25400000</v>
      </c>
      <c r="S192" s="31" t="s">
        <v>1289</v>
      </c>
      <c r="T192" s="31" t="s">
        <v>1216</v>
      </c>
      <c r="U192" s="31"/>
      <c r="V192" s="31" t="s">
        <v>1410</v>
      </c>
      <c r="W192" s="31" t="s">
        <v>88</v>
      </c>
      <c r="X192" s="31" t="s">
        <v>143</v>
      </c>
      <c r="Y192" s="31" t="s">
        <v>53</v>
      </c>
      <c r="Z192" s="31" t="s">
        <v>53</v>
      </c>
      <c r="AA192" s="31" t="s">
        <v>53</v>
      </c>
      <c r="AB192" s="31" t="str">
        <f t="shared" si="4"/>
        <v>Ready with conditions</v>
      </c>
      <c r="AC192" s="31" t="str">
        <f t="shared" si="5"/>
        <v>Routine</v>
      </c>
      <c r="AD192" s="31"/>
      <c r="AE192" s="31"/>
      <c r="AF192" s="34"/>
      <c r="AG192" s="31"/>
      <c r="AH192" s="36" t="s">
        <v>1728</v>
      </c>
      <c r="AI192" s="36" t="s">
        <v>1729</v>
      </c>
      <c r="AJ192" s="36" t="s">
        <v>1730</v>
      </c>
      <c r="AK192" s="36" t="s">
        <v>1300</v>
      </c>
      <c r="AL192" s="36" t="s">
        <v>1463</v>
      </c>
      <c r="AM192" s="36" t="s">
        <v>1362</v>
      </c>
      <c r="AN192" s="36" t="s">
        <v>1464</v>
      </c>
      <c r="AO192" s="45" t="s">
        <v>1364</v>
      </c>
      <c r="AP192" s="45" t="s">
        <v>1799</v>
      </c>
      <c r="AQ192" s="45" t="s">
        <v>1366</v>
      </c>
      <c r="AR192" s="45" t="s">
        <v>1367</v>
      </c>
      <c r="AS192" s="45" t="s">
        <v>1300</v>
      </c>
      <c r="AT192" s="45" t="s">
        <v>1466</v>
      </c>
      <c r="AU192" s="45" t="s">
        <v>1369</v>
      </c>
      <c r="AV192" s="45" t="s">
        <v>1370</v>
      </c>
      <c r="AW192" s="56" t="s">
        <v>1736</v>
      </c>
    </row>
    <row r="193" spans="1:49" ht="36.65" customHeight="1">
      <c r="A193" s="31" t="s">
        <v>593</v>
      </c>
      <c r="B193" s="31" t="s">
        <v>43</v>
      </c>
      <c r="C193" s="31" t="s">
        <v>140</v>
      </c>
      <c r="D193" s="31" t="s">
        <v>78</v>
      </c>
      <c r="E193" s="32">
        <v>55</v>
      </c>
      <c r="F193" s="31" t="s">
        <v>594</v>
      </c>
      <c r="G193" s="31" t="s">
        <v>513</v>
      </c>
      <c r="H193" s="31" t="s">
        <v>514</v>
      </c>
      <c r="I193" s="31" t="s">
        <v>535</v>
      </c>
      <c r="J193" s="31" t="s">
        <v>595</v>
      </c>
      <c r="K193" s="31" t="s">
        <v>87</v>
      </c>
      <c r="L193" s="31" t="s">
        <v>1407</v>
      </c>
      <c r="M193" s="31"/>
      <c r="N193" s="31"/>
      <c r="O193" s="31" t="s">
        <v>1416</v>
      </c>
      <c r="P193" s="31" t="s">
        <v>88</v>
      </c>
      <c r="Q193" s="31" t="s">
        <v>1800</v>
      </c>
      <c r="R193" s="33">
        <v>29200000</v>
      </c>
      <c r="S193" s="31" t="s">
        <v>1289</v>
      </c>
      <c r="T193" s="31" t="s">
        <v>1216</v>
      </c>
      <c r="U193" s="31"/>
      <c r="V193" s="31" t="s">
        <v>1410</v>
      </c>
      <c r="W193" s="31" t="s">
        <v>88</v>
      </c>
      <c r="X193" s="31" t="s">
        <v>143</v>
      </c>
      <c r="Y193" s="31" t="s">
        <v>53</v>
      </c>
      <c r="Z193" s="31" t="s">
        <v>53</v>
      </c>
      <c r="AA193" s="31" t="s">
        <v>53</v>
      </c>
      <c r="AB193" s="31" t="str">
        <f t="shared" si="4"/>
        <v>Ready with conditions</v>
      </c>
      <c r="AC193" s="31" t="str">
        <f t="shared" si="5"/>
        <v>Routine</v>
      </c>
      <c r="AD193" s="31"/>
      <c r="AE193" s="31"/>
      <c r="AF193" s="34"/>
      <c r="AG193" s="31"/>
      <c r="AH193" s="36" t="s">
        <v>1742</v>
      </c>
      <c r="AI193" s="36" t="s">
        <v>1743</v>
      </c>
      <c r="AJ193" s="36" t="s">
        <v>1744</v>
      </c>
      <c r="AK193" s="36" t="s">
        <v>1300</v>
      </c>
      <c r="AL193" s="36" t="s">
        <v>1463</v>
      </c>
      <c r="AM193" s="36" t="s">
        <v>1395</v>
      </c>
      <c r="AN193" s="36" t="s">
        <v>1464</v>
      </c>
      <c r="AO193" s="45" t="s">
        <v>1745</v>
      </c>
      <c r="AP193" s="45" t="s">
        <v>1801</v>
      </c>
      <c r="AQ193" s="45" t="s">
        <v>1366</v>
      </c>
      <c r="AR193" s="45" t="s">
        <v>1367</v>
      </c>
      <c r="AS193" s="45" t="s">
        <v>1299</v>
      </c>
      <c r="AT193" s="45" t="s">
        <v>1466</v>
      </c>
      <c r="AU193" s="45" t="s">
        <v>1369</v>
      </c>
      <c r="AV193" s="45" t="s">
        <v>1380</v>
      </c>
      <c r="AW193" s="56" t="s">
        <v>1802</v>
      </c>
    </row>
    <row r="194" spans="1:49" ht="36.65" customHeight="1">
      <c r="A194" s="31" t="s">
        <v>596</v>
      </c>
      <c r="B194" s="31" t="s">
        <v>43</v>
      </c>
      <c r="C194" s="31" t="s">
        <v>140</v>
      </c>
      <c r="D194" s="31" t="s">
        <v>78</v>
      </c>
      <c r="E194" s="32">
        <v>160</v>
      </c>
      <c r="F194" s="31" t="s">
        <v>597</v>
      </c>
      <c r="G194" s="31" t="s">
        <v>513</v>
      </c>
      <c r="H194" s="31" t="s">
        <v>524</v>
      </c>
      <c r="I194" s="31" t="s">
        <v>129</v>
      </c>
      <c r="J194" s="31" t="s">
        <v>598</v>
      </c>
      <c r="K194" s="31" t="s">
        <v>87</v>
      </c>
      <c r="L194" s="31" t="s">
        <v>1407</v>
      </c>
      <c r="M194" s="31"/>
      <c r="N194" s="31"/>
      <c r="O194" s="31" t="s">
        <v>1416</v>
      </c>
      <c r="P194" s="31" t="s">
        <v>88</v>
      </c>
      <c r="Q194" s="31" t="s">
        <v>1803</v>
      </c>
      <c r="R194" s="33">
        <v>139000000</v>
      </c>
      <c r="S194" s="31" t="s">
        <v>1289</v>
      </c>
      <c r="T194" s="31" t="s">
        <v>1727</v>
      </c>
      <c r="U194" s="31"/>
      <c r="V194" s="31" t="s">
        <v>1410</v>
      </c>
      <c r="W194" s="31" t="s">
        <v>88</v>
      </c>
      <c r="X194" s="31" t="s">
        <v>143</v>
      </c>
      <c r="Y194" s="31" t="s">
        <v>53</v>
      </c>
      <c r="Z194" s="31" t="s">
        <v>53</v>
      </c>
      <c r="AA194" s="31" t="s">
        <v>53</v>
      </c>
      <c r="AB194" s="31" t="str">
        <f t="shared" si="4"/>
        <v>Ready with conditions</v>
      </c>
      <c r="AC194" s="31" t="str">
        <f t="shared" si="5"/>
        <v>Routine</v>
      </c>
      <c r="AD194" s="31"/>
      <c r="AE194" s="31"/>
      <c r="AF194" s="34"/>
      <c r="AG194" s="31"/>
      <c r="AH194" s="36" t="s">
        <v>1454</v>
      </c>
      <c r="AI194" s="36" t="s">
        <v>1455</v>
      </c>
      <c r="AJ194" s="36" t="s">
        <v>1456</v>
      </c>
      <c r="AK194" s="36" t="s">
        <v>1300</v>
      </c>
      <c r="AL194" s="36" t="s">
        <v>1463</v>
      </c>
      <c r="AM194" s="36" t="s">
        <v>1362</v>
      </c>
      <c r="AN194" s="36" t="s">
        <v>1464</v>
      </c>
      <c r="AO194" s="45" t="s">
        <v>1364</v>
      </c>
      <c r="AP194" s="45" t="s">
        <v>1804</v>
      </c>
      <c r="AQ194" s="45" t="s">
        <v>1366</v>
      </c>
      <c r="AR194" s="45" t="s">
        <v>1367</v>
      </c>
      <c r="AS194" s="45" t="s">
        <v>1300</v>
      </c>
      <c r="AT194" s="45" t="s">
        <v>1466</v>
      </c>
      <c r="AU194" s="45" t="s">
        <v>1369</v>
      </c>
      <c r="AV194" s="45" t="s">
        <v>1370</v>
      </c>
      <c r="AW194" s="56" t="s">
        <v>1805</v>
      </c>
    </row>
    <row r="195" spans="1:49" ht="36.65" customHeight="1">
      <c r="A195" s="31" t="s">
        <v>599</v>
      </c>
      <c r="B195" s="31" t="s">
        <v>43</v>
      </c>
      <c r="C195" s="31" t="s">
        <v>140</v>
      </c>
      <c r="D195" s="31" t="s">
        <v>78</v>
      </c>
      <c r="E195" s="32">
        <v>194</v>
      </c>
      <c r="F195" s="31" t="s">
        <v>600</v>
      </c>
      <c r="G195" s="31" t="s">
        <v>513</v>
      </c>
      <c r="H195" s="31" t="s">
        <v>524</v>
      </c>
      <c r="I195" s="31" t="s">
        <v>129</v>
      </c>
      <c r="J195" s="31" t="s">
        <v>601</v>
      </c>
      <c r="K195" s="31" t="s">
        <v>131</v>
      </c>
      <c r="L195" s="31" t="s">
        <v>1407</v>
      </c>
      <c r="M195" s="31"/>
      <c r="N195" s="31"/>
      <c r="O195" s="31" t="s">
        <v>1416</v>
      </c>
      <c r="P195" s="31" t="s">
        <v>83</v>
      </c>
      <c r="Q195" s="31" t="s">
        <v>1806</v>
      </c>
      <c r="R195" s="33">
        <v>1419440000</v>
      </c>
      <c r="S195" s="31" t="s">
        <v>1289</v>
      </c>
      <c r="T195" s="31" t="s">
        <v>1727</v>
      </c>
      <c r="U195" s="31"/>
      <c r="V195" s="31" t="s">
        <v>1410</v>
      </c>
      <c r="W195" s="31" t="s">
        <v>83</v>
      </c>
      <c r="X195" s="31" t="s">
        <v>143</v>
      </c>
      <c r="Y195" s="31" t="s">
        <v>53</v>
      </c>
      <c r="Z195" s="31" t="s">
        <v>53</v>
      </c>
      <c r="AA195" s="31" t="s">
        <v>53</v>
      </c>
      <c r="AB195" s="31" t="str">
        <f t="shared" si="4"/>
        <v>Ready with conditions</v>
      </c>
      <c r="AC195" s="31" t="str">
        <f t="shared" si="5"/>
        <v>Routine</v>
      </c>
      <c r="AD195" s="31"/>
      <c r="AE195" s="31"/>
      <c r="AF195" s="34"/>
      <c r="AG195" s="31"/>
      <c r="AH195" s="36" t="s">
        <v>1454</v>
      </c>
      <c r="AI195" s="36" t="s">
        <v>1455</v>
      </c>
      <c r="AJ195" s="36" t="s">
        <v>1456</v>
      </c>
      <c r="AK195" s="36" t="s">
        <v>1300</v>
      </c>
      <c r="AL195" s="36" t="s">
        <v>1463</v>
      </c>
      <c r="AM195" s="36" t="s">
        <v>1472</v>
      </c>
      <c r="AN195" s="36" t="s">
        <v>1464</v>
      </c>
      <c r="AO195" s="45" t="s">
        <v>1364</v>
      </c>
      <c r="AP195" s="45" t="s">
        <v>1473</v>
      </c>
      <c r="AQ195" s="45" t="s">
        <v>1366</v>
      </c>
      <c r="AR195" s="45" t="s">
        <v>1367</v>
      </c>
      <c r="AS195" s="45" t="s">
        <v>1474</v>
      </c>
      <c r="AT195" s="45" t="s">
        <v>1466</v>
      </c>
      <c r="AU195" s="45" t="s">
        <v>1369</v>
      </c>
      <c r="AV195" s="45" t="s">
        <v>1475</v>
      </c>
      <c r="AW195" s="56" t="s">
        <v>1775</v>
      </c>
    </row>
    <row r="196" spans="1:49" ht="36.65" customHeight="1">
      <c r="A196" s="31" t="s">
        <v>602</v>
      </c>
      <c r="B196" s="31" t="s">
        <v>43</v>
      </c>
      <c r="C196" s="31" t="s">
        <v>140</v>
      </c>
      <c r="D196" s="31" t="s">
        <v>78</v>
      </c>
      <c r="E196" s="32">
        <v>201</v>
      </c>
      <c r="F196" s="31" t="s">
        <v>603</v>
      </c>
      <c r="G196" s="31" t="s">
        <v>513</v>
      </c>
      <c r="H196" s="31" t="s">
        <v>524</v>
      </c>
      <c r="I196" s="31" t="s">
        <v>129</v>
      </c>
      <c r="J196" s="31" t="s">
        <v>604</v>
      </c>
      <c r="K196" s="31" t="s">
        <v>131</v>
      </c>
      <c r="L196" s="31" t="s">
        <v>1407</v>
      </c>
      <c r="M196" s="31"/>
      <c r="N196" s="31"/>
      <c r="O196" s="31" t="s">
        <v>1416</v>
      </c>
      <c r="P196" s="31" t="s">
        <v>132</v>
      </c>
      <c r="Q196" s="31" t="s">
        <v>1807</v>
      </c>
      <c r="R196" s="33">
        <v>689200000</v>
      </c>
      <c r="S196" s="31" t="s">
        <v>1289</v>
      </c>
      <c r="T196" s="31" t="s">
        <v>1727</v>
      </c>
      <c r="U196" s="31"/>
      <c r="V196" s="31" t="s">
        <v>1410</v>
      </c>
      <c r="W196" s="31" t="s">
        <v>83</v>
      </c>
      <c r="X196" s="31" t="s">
        <v>143</v>
      </c>
      <c r="Y196" s="31" t="s">
        <v>53</v>
      </c>
      <c r="Z196" s="31" t="s">
        <v>53</v>
      </c>
      <c r="AA196" s="31" t="s">
        <v>53</v>
      </c>
      <c r="AB196" s="31" t="str">
        <f t="shared" si="4"/>
        <v>Ready with conditions</v>
      </c>
      <c r="AC196" s="31" t="str">
        <f t="shared" si="5"/>
        <v>Routine</v>
      </c>
      <c r="AD196" s="31"/>
      <c r="AE196" s="31"/>
      <c r="AF196" s="34"/>
      <c r="AG196" s="31"/>
      <c r="AH196" s="36" t="s">
        <v>1454</v>
      </c>
      <c r="AI196" s="36" t="s">
        <v>1455</v>
      </c>
      <c r="AJ196" s="36" t="s">
        <v>1456</v>
      </c>
      <c r="AK196" s="36" t="s">
        <v>1300</v>
      </c>
      <c r="AL196" s="36" t="s">
        <v>1463</v>
      </c>
      <c r="AM196" s="36" t="s">
        <v>1472</v>
      </c>
      <c r="AN196" s="36" t="s">
        <v>1464</v>
      </c>
      <c r="AO196" s="45" t="s">
        <v>1364</v>
      </c>
      <c r="AP196" s="45" t="s">
        <v>1473</v>
      </c>
      <c r="AQ196" s="45" t="s">
        <v>1366</v>
      </c>
      <c r="AR196" s="45" t="s">
        <v>1367</v>
      </c>
      <c r="AS196" s="45" t="s">
        <v>1474</v>
      </c>
      <c r="AT196" s="45" t="s">
        <v>1466</v>
      </c>
      <c r="AU196" s="45" t="s">
        <v>1369</v>
      </c>
      <c r="AV196" s="45" t="s">
        <v>1475</v>
      </c>
      <c r="AW196" s="56" t="s">
        <v>1808</v>
      </c>
    </row>
    <row r="197" spans="1:49" ht="36.65" customHeight="1">
      <c r="A197" s="31" t="s">
        <v>605</v>
      </c>
      <c r="B197" s="31" t="s">
        <v>43</v>
      </c>
      <c r="C197" s="31" t="s">
        <v>44</v>
      </c>
      <c r="D197" s="31" t="s">
        <v>78</v>
      </c>
      <c r="E197" s="32">
        <v>1180</v>
      </c>
      <c r="F197" s="31" t="s">
        <v>606</v>
      </c>
      <c r="G197" s="31" t="s">
        <v>607</v>
      </c>
      <c r="H197" s="31" t="s">
        <v>608</v>
      </c>
      <c r="I197" s="31" t="s">
        <v>129</v>
      </c>
      <c r="J197" s="31" t="s">
        <v>609</v>
      </c>
      <c r="K197" s="31" t="s">
        <v>119</v>
      </c>
      <c r="L197" s="31" t="s">
        <v>1407</v>
      </c>
      <c r="M197" s="31"/>
      <c r="N197" s="31"/>
      <c r="O197" s="31" t="s">
        <v>1416</v>
      </c>
      <c r="P197" s="31" t="s">
        <v>120</v>
      </c>
      <c r="Q197" s="31" t="s">
        <v>1809</v>
      </c>
      <c r="R197" s="33">
        <v>58640000</v>
      </c>
      <c r="S197" s="31" t="s">
        <v>1288</v>
      </c>
      <c r="T197" s="31" t="s">
        <v>1219</v>
      </c>
      <c r="U197" s="31"/>
      <c r="V197" s="31" t="s">
        <v>1410</v>
      </c>
      <c r="W197" s="31" t="s">
        <v>120</v>
      </c>
      <c r="X197" s="31" t="s">
        <v>52</v>
      </c>
      <c r="Y197" s="31" t="s">
        <v>53</v>
      </c>
      <c r="Z197" s="31" t="s">
        <v>53</v>
      </c>
      <c r="AA197" s="31" t="s">
        <v>53</v>
      </c>
      <c r="AB197" s="31" t="str">
        <f t="shared" si="4"/>
        <v>Ready with conditions</v>
      </c>
      <c r="AC197" s="31" t="str">
        <f t="shared" si="5"/>
        <v>High</v>
      </c>
      <c r="AD197" s="31"/>
      <c r="AE197" s="31"/>
      <c r="AF197" s="34"/>
      <c r="AG197" s="31"/>
      <c r="AH197" s="36" t="s">
        <v>1454</v>
      </c>
      <c r="AI197" s="36" t="s">
        <v>1455</v>
      </c>
      <c r="AJ197" s="36" t="s">
        <v>1456</v>
      </c>
      <c r="AK197" s="36" t="s">
        <v>1300</v>
      </c>
      <c r="AL197" s="36" t="s">
        <v>1299</v>
      </c>
      <c r="AM197" s="36" t="s">
        <v>1362</v>
      </c>
      <c r="AN197" s="36" t="s">
        <v>1363</v>
      </c>
      <c r="AO197" s="45" t="s">
        <v>1364</v>
      </c>
      <c r="AP197" s="45" t="s">
        <v>1810</v>
      </c>
      <c r="AQ197" s="45" t="s">
        <v>1366</v>
      </c>
      <c r="AR197" s="45" t="s">
        <v>1367</v>
      </c>
      <c r="AS197" s="45" t="s">
        <v>1300</v>
      </c>
      <c r="AT197" s="45" t="s">
        <v>1368</v>
      </c>
      <c r="AU197" s="45" t="s">
        <v>1369</v>
      </c>
      <c r="AV197" s="45" t="s">
        <v>1370</v>
      </c>
      <c r="AW197" s="56" t="s">
        <v>1811</v>
      </c>
    </row>
    <row r="198" spans="1:49" ht="36.65" customHeight="1">
      <c r="A198" s="31" t="s">
        <v>610</v>
      </c>
      <c r="B198" s="31" t="s">
        <v>43</v>
      </c>
      <c r="C198" s="31" t="s">
        <v>44</v>
      </c>
      <c r="D198" s="31" t="s">
        <v>78</v>
      </c>
      <c r="E198" s="32">
        <v>1191</v>
      </c>
      <c r="F198" s="31" t="s">
        <v>611</v>
      </c>
      <c r="G198" s="31" t="s">
        <v>607</v>
      </c>
      <c r="H198" s="31" t="s">
        <v>608</v>
      </c>
      <c r="I198" s="31" t="s">
        <v>129</v>
      </c>
      <c r="J198" s="31" t="s">
        <v>612</v>
      </c>
      <c r="K198" s="31" t="s">
        <v>82</v>
      </c>
      <c r="L198" s="31" t="s">
        <v>1407</v>
      </c>
      <c r="M198" s="31"/>
      <c r="N198" s="31"/>
      <c r="O198" s="31" t="s">
        <v>1416</v>
      </c>
      <c r="P198" s="31" t="s">
        <v>83</v>
      </c>
      <c r="Q198" s="31" t="s">
        <v>1812</v>
      </c>
      <c r="R198" s="33">
        <v>113860000</v>
      </c>
      <c r="S198" s="31" t="s">
        <v>1288</v>
      </c>
      <c r="T198" s="31" t="s">
        <v>1219</v>
      </c>
      <c r="U198" s="31"/>
      <c r="V198" s="31" t="s">
        <v>1410</v>
      </c>
      <c r="W198" s="31" t="s">
        <v>83</v>
      </c>
      <c r="X198" s="31" t="s">
        <v>52</v>
      </c>
      <c r="Y198" s="31" t="s">
        <v>53</v>
      </c>
      <c r="Z198" s="31" t="s">
        <v>53</v>
      </c>
      <c r="AA198" s="31" t="s">
        <v>53</v>
      </c>
      <c r="AB198" s="31" t="str">
        <f t="shared" ref="AB198:AB261" si="6">IF(OR($Y198="No",$Y198=""),"Requires baseline confirmation",IF(AND($Y198="Yes",$Z198="Yes",$AA198="Yes"),"Ready for monitoring","Ready with conditions"))</f>
        <v>Ready with conditions</v>
      </c>
      <c r="AC198" s="31" t="str">
        <f t="shared" ref="AC198:AC261" si="7">IF($AB198="Ready for monitoring","Normal",IF($C198="Critical","High",IF($C198="Core","Medium","Routine")))</f>
        <v>High</v>
      </c>
      <c r="AD198" s="31"/>
      <c r="AE198" s="31"/>
      <c r="AF198" s="34"/>
      <c r="AG198" s="31"/>
      <c r="AH198" s="36" t="s">
        <v>1454</v>
      </c>
      <c r="AI198" s="36" t="s">
        <v>1455</v>
      </c>
      <c r="AJ198" s="36" t="s">
        <v>1456</v>
      </c>
      <c r="AK198" s="36" t="s">
        <v>1300</v>
      </c>
      <c r="AL198" s="36" t="s">
        <v>1299</v>
      </c>
      <c r="AM198" s="36" t="s">
        <v>1362</v>
      </c>
      <c r="AN198" s="36" t="s">
        <v>1363</v>
      </c>
      <c r="AO198" s="45" t="s">
        <v>1364</v>
      </c>
      <c r="AP198" s="45" t="s">
        <v>1813</v>
      </c>
      <c r="AQ198" s="45" t="s">
        <v>1366</v>
      </c>
      <c r="AR198" s="45" t="s">
        <v>1367</v>
      </c>
      <c r="AS198" s="45" t="s">
        <v>1300</v>
      </c>
      <c r="AT198" s="45" t="s">
        <v>1368</v>
      </c>
      <c r="AU198" s="45" t="s">
        <v>1369</v>
      </c>
      <c r="AV198" s="45" t="s">
        <v>1370</v>
      </c>
      <c r="AW198" s="56" t="s">
        <v>1814</v>
      </c>
    </row>
    <row r="199" spans="1:49" ht="36.65" customHeight="1">
      <c r="A199" s="31" t="s">
        <v>613</v>
      </c>
      <c r="B199" s="31" t="s">
        <v>43</v>
      </c>
      <c r="C199" s="31" t="s">
        <v>44</v>
      </c>
      <c r="D199" s="31" t="s">
        <v>78</v>
      </c>
      <c r="E199" s="32">
        <v>1199</v>
      </c>
      <c r="F199" s="31" t="s">
        <v>614</v>
      </c>
      <c r="G199" s="31" t="s">
        <v>607</v>
      </c>
      <c r="H199" s="31" t="s">
        <v>608</v>
      </c>
      <c r="I199" s="31" t="s">
        <v>129</v>
      </c>
      <c r="J199" s="31" t="s">
        <v>615</v>
      </c>
      <c r="K199" s="31" t="s">
        <v>87</v>
      </c>
      <c r="L199" s="31" t="s">
        <v>1407</v>
      </c>
      <c r="M199" s="31"/>
      <c r="N199" s="31"/>
      <c r="O199" s="31" t="s">
        <v>1416</v>
      </c>
      <c r="P199" s="31" t="s">
        <v>132</v>
      </c>
      <c r="Q199" s="31" t="s">
        <v>1815</v>
      </c>
      <c r="R199" s="33">
        <v>155400000</v>
      </c>
      <c r="S199" s="31" t="s">
        <v>1288</v>
      </c>
      <c r="T199" s="31" t="s">
        <v>1219</v>
      </c>
      <c r="U199" s="31"/>
      <c r="V199" s="31" t="s">
        <v>1410</v>
      </c>
      <c r="W199" s="31" t="s">
        <v>88</v>
      </c>
      <c r="X199" s="31" t="s">
        <v>52</v>
      </c>
      <c r="Y199" s="31" t="s">
        <v>53</v>
      </c>
      <c r="Z199" s="31" t="s">
        <v>53</v>
      </c>
      <c r="AA199" s="31" t="s">
        <v>53</v>
      </c>
      <c r="AB199" s="31" t="str">
        <f t="shared" si="6"/>
        <v>Ready with conditions</v>
      </c>
      <c r="AC199" s="31" t="str">
        <f t="shared" si="7"/>
        <v>High</v>
      </c>
      <c r="AD199" s="31"/>
      <c r="AE199" s="31"/>
      <c r="AF199" s="34"/>
      <c r="AG199" s="31"/>
      <c r="AH199" s="36" t="s">
        <v>1454</v>
      </c>
      <c r="AI199" s="36" t="s">
        <v>1455</v>
      </c>
      <c r="AJ199" s="36" t="s">
        <v>1456</v>
      </c>
      <c r="AK199" s="36" t="s">
        <v>1300</v>
      </c>
      <c r="AL199" s="36" t="s">
        <v>1299</v>
      </c>
      <c r="AM199" s="36" t="s">
        <v>1472</v>
      </c>
      <c r="AN199" s="36" t="s">
        <v>1363</v>
      </c>
      <c r="AO199" s="45" t="s">
        <v>1364</v>
      </c>
      <c r="AP199" s="45" t="s">
        <v>1473</v>
      </c>
      <c r="AQ199" s="45" t="s">
        <v>1366</v>
      </c>
      <c r="AR199" s="45" t="s">
        <v>1367</v>
      </c>
      <c r="AS199" s="45" t="s">
        <v>1474</v>
      </c>
      <c r="AT199" s="45" t="s">
        <v>1598</v>
      </c>
      <c r="AU199" s="45" t="s">
        <v>1369</v>
      </c>
      <c r="AV199" s="45" t="s">
        <v>1475</v>
      </c>
      <c r="AW199" s="56" t="s">
        <v>1816</v>
      </c>
    </row>
    <row r="200" spans="1:49" ht="36.65" customHeight="1">
      <c r="A200" s="31" t="s">
        <v>616</v>
      </c>
      <c r="B200" s="31" t="s">
        <v>43</v>
      </c>
      <c r="C200" s="31" t="s">
        <v>44</v>
      </c>
      <c r="D200" s="31" t="s">
        <v>78</v>
      </c>
      <c r="E200" s="32">
        <v>1159</v>
      </c>
      <c r="F200" s="31" t="s">
        <v>617</v>
      </c>
      <c r="G200" s="31" t="s">
        <v>607</v>
      </c>
      <c r="H200" s="31" t="s">
        <v>608</v>
      </c>
      <c r="I200" s="31" t="s">
        <v>129</v>
      </c>
      <c r="J200" s="31" t="s">
        <v>618</v>
      </c>
      <c r="K200" s="31" t="s">
        <v>82</v>
      </c>
      <c r="L200" s="31" t="s">
        <v>1407</v>
      </c>
      <c r="M200" s="31"/>
      <c r="N200" s="31"/>
      <c r="O200" s="31" t="s">
        <v>1416</v>
      </c>
      <c r="P200" s="31" t="s">
        <v>83</v>
      </c>
      <c r="Q200" s="31" t="s">
        <v>1817</v>
      </c>
      <c r="R200" s="33">
        <v>457300000</v>
      </c>
      <c r="S200" s="31" t="s">
        <v>1288</v>
      </c>
      <c r="T200" s="31" t="s">
        <v>1219</v>
      </c>
      <c r="U200" s="31"/>
      <c r="V200" s="31" t="s">
        <v>1410</v>
      </c>
      <c r="W200" s="31" t="s">
        <v>83</v>
      </c>
      <c r="X200" s="31" t="s">
        <v>52</v>
      </c>
      <c r="Y200" s="31" t="s">
        <v>53</v>
      </c>
      <c r="Z200" s="31" t="s">
        <v>53</v>
      </c>
      <c r="AA200" s="31" t="s">
        <v>53</v>
      </c>
      <c r="AB200" s="31" t="str">
        <f t="shared" si="6"/>
        <v>Ready with conditions</v>
      </c>
      <c r="AC200" s="31" t="str">
        <f t="shared" si="7"/>
        <v>High</v>
      </c>
      <c r="AD200" s="31"/>
      <c r="AE200" s="31"/>
      <c r="AF200" s="34"/>
      <c r="AG200" s="31"/>
      <c r="AH200" s="36" t="s">
        <v>1454</v>
      </c>
      <c r="AI200" s="36" t="s">
        <v>1455</v>
      </c>
      <c r="AJ200" s="36" t="s">
        <v>1456</v>
      </c>
      <c r="AK200" s="36" t="s">
        <v>1300</v>
      </c>
      <c r="AL200" s="36" t="s">
        <v>1299</v>
      </c>
      <c r="AM200" s="36" t="s">
        <v>1472</v>
      </c>
      <c r="AN200" s="36" t="s">
        <v>1363</v>
      </c>
      <c r="AO200" s="45" t="s">
        <v>1364</v>
      </c>
      <c r="AP200" s="45" t="s">
        <v>1473</v>
      </c>
      <c r="AQ200" s="45" t="s">
        <v>1366</v>
      </c>
      <c r="AR200" s="45" t="s">
        <v>1367</v>
      </c>
      <c r="AS200" s="45" t="s">
        <v>1474</v>
      </c>
      <c r="AT200" s="45" t="s">
        <v>1598</v>
      </c>
      <c r="AU200" s="45" t="s">
        <v>1369</v>
      </c>
      <c r="AV200" s="45" t="s">
        <v>1475</v>
      </c>
      <c r="AW200" s="56" t="s">
        <v>1818</v>
      </c>
    </row>
    <row r="201" spans="1:49" ht="36.65" customHeight="1">
      <c r="A201" s="31" t="s">
        <v>619</v>
      </c>
      <c r="B201" s="31" t="s">
        <v>43</v>
      </c>
      <c r="C201" s="31" t="s">
        <v>44</v>
      </c>
      <c r="D201" s="31" t="s">
        <v>78</v>
      </c>
      <c r="E201" s="32">
        <v>1165</v>
      </c>
      <c r="F201" s="31" t="s">
        <v>620</v>
      </c>
      <c r="G201" s="31" t="s">
        <v>607</v>
      </c>
      <c r="H201" s="31" t="s">
        <v>608</v>
      </c>
      <c r="I201" s="31" t="s">
        <v>129</v>
      </c>
      <c r="J201" s="31" t="s">
        <v>621</v>
      </c>
      <c r="K201" s="31" t="s">
        <v>82</v>
      </c>
      <c r="L201" s="31" t="s">
        <v>1407</v>
      </c>
      <c r="M201" s="31"/>
      <c r="N201" s="31"/>
      <c r="O201" s="31" t="s">
        <v>1416</v>
      </c>
      <c r="P201" s="31" t="s">
        <v>83</v>
      </c>
      <c r="Q201" s="31" t="s">
        <v>1819</v>
      </c>
      <c r="R201" s="33">
        <v>457300000</v>
      </c>
      <c r="S201" s="31" t="s">
        <v>1288</v>
      </c>
      <c r="T201" s="31" t="s">
        <v>1219</v>
      </c>
      <c r="U201" s="31"/>
      <c r="V201" s="31" t="s">
        <v>1410</v>
      </c>
      <c r="W201" s="31" t="s">
        <v>83</v>
      </c>
      <c r="X201" s="31" t="s">
        <v>52</v>
      </c>
      <c r="Y201" s="31" t="s">
        <v>53</v>
      </c>
      <c r="Z201" s="31" t="s">
        <v>53</v>
      </c>
      <c r="AA201" s="31" t="s">
        <v>53</v>
      </c>
      <c r="AB201" s="31" t="str">
        <f t="shared" si="6"/>
        <v>Ready with conditions</v>
      </c>
      <c r="AC201" s="31" t="str">
        <f t="shared" si="7"/>
        <v>High</v>
      </c>
      <c r="AD201" s="31"/>
      <c r="AE201" s="31"/>
      <c r="AF201" s="34"/>
      <c r="AG201" s="31"/>
      <c r="AH201" s="36" t="s">
        <v>1454</v>
      </c>
      <c r="AI201" s="36" t="s">
        <v>1455</v>
      </c>
      <c r="AJ201" s="36" t="s">
        <v>1456</v>
      </c>
      <c r="AK201" s="36" t="s">
        <v>1300</v>
      </c>
      <c r="AL201" s="36" t="s">
        <v>1299</v>
      </c>
      <c r="AM201" s="36" t="s">
        <v>1472</v>
      </c>
      <c r="AN201" s="36" t="s">
        <v>1363</v>
      </c>
      <c r="AO201" s="45" t="s">
        <v>1364</v>
      </c>
      <c r="AP201" s="45" t="s">
        <v>1473</v>
      </c>
      <c r="AQ201" s="45" t="s">
        <v>1366</v>
      </c>
      <c r="AR201" s="45" t="s">
        <v>1367</v>
      </c>
      <c r="AS201" s="45" t="s">
        <v>1474</v>
      </c>
      <c r="AT201" s="45" t="s">
        <v>1598</v>
      </c>
      <c r="AU201" s="45" t="s">
        <v>1369</v>
      </c>
      <c r="AV201" s="45" t="s">
        <v>1475</v>
      </c>
      <c r="AW201" s="56" t="s">
        <v>1820</v>
      </c>
    </row>
    <row r="202" spans="1:49" ht="36.65" customHeight="1">
      <c r="A202" s="31" t="s">
        <v>622</v>
      </c>
      <c r="B202" s="31" t="s">
        <v>43</v>
      </c>
      <c r="C202" s="31" t="s">
        <v>98</v>
      </c>
      <c r="D202" s="31" t="s">
        <v>78</v>
      </c>
      <c r="E202" s="32">
        <v>1498</v>
      </c>
      <c r="F202" s="31" t="s">
        <v>623</v>
      </c>
      <c r="G202" s="31" t="s">
        <v>607</v>
      </c>
      <c r="H202" s="31" t="s">
        <v>608</v>
      </c>
      <c r="I202" s="31" t="s">
        <v>624</v>
      </c>
      <c r="J202" s="31" t="s">
        <v>625</v>
      </c>
      <c r="K202" s="31" t="s">
        <v>95</v>
      </c>
      <c r="L202" s="31" t="s">
        <v>1407</v>
      </c>
      <c r="M202" s="31"/>
      <c r="N202" s="31"/>
      <c r="O202" s="31" t="s">
        <v>1416</v>
      </c>
      <c r="P202" s="31" t="s">
        <v>96</v>
      </c>
      <c r="Q202" s="31" t="s">
        <v>1821</v>
      </c>
      <c r="R202" s="33">
        <v>737882000</v>
      </c>
      <c r="S202" s="31" t="s">
        <v>1290</v>
      </c>
      <c r="T202" s="31" t="s">
        <v>1219</v>
      </c>
      <c r="U202" s="31"/>
      <c r="V202" s="31" t="s">
        <v>1410</v>
      </c>
      <c r="W202" s="31" t="s">
        <v>96</v>
      </c>
      <c r="X202" s="31" t="s">
        <v>100</v>
      </c>
      <c r="Y202" s="31" t="s">
        <v>53</v>
      </c>
      <c r="Z202" s="31" t="s">
        <v>53</v>
      </c>
      <c r="AA202" s="31" t="s">
        <v>53</v>
      </c>
      <c r="AB202" s="31" t="str">
        <f t="shared" si="6"/>
        <v>Ready with conditions</v>
      </c>
      <c r="AC202" s="31" t="str">
        <f t="shared" si="7"/>
        <v>Medium</v>
      </c>
      <c r="AD202" s="31"/>
      <c r="AE202" s="31"/>
      <c r="AF202" s="34"/>
      <c r="AG202" s="31"/>
      <c r="AH202" s="36" t="s">
        <v>1516</v>
      </c>
      <c r="AI202" s="36" t="s">
        <v>1517</v>
      </c>
      <c r="AJ202" s="36" t="s">
        <v>1518</v>
      </c>
      <c r="AK202" s="36" t="s">
        <v>1300</v>
      </c>
      <c r="AL202" s="36" t="s">
        <v>1299</v>
      </c>
      <c r="AM202" s="36" t="s">
        <v>1362</v>
      </c>
      <c r="AN202" s="36" t="s">
        <v>1429</v>
      </c>
      <c r="AO202" s="45" t="s">
        <v>1364</v>
      </c>
      <c r="AP202" s="45" t="s">
        <v>1822</v>
      </c>
      <c r="AQ202" s="45" t="s">
        <v>1366</v>
      </c>
      <c r="AR202" s="45" t="s">
        <v>1367</v>
      </c>
      <c r="AS202" s="45" t="s">
        <v>1300</v>
      </c>
      <c r="AT202" s="45" t="s">
        <v>1368</v>
      </c>
      <c r="AU202" s="45" t="s">
        <v>1369</v>
      </c>
      <c r="AV202" s="45" t="s">
        <v>1370</v>
      </c>
      <c r="AW202" s="56" t="s">
        <v>1823</v>
      </c>
    </row>
    <row r="203" spans="1:49" ht="36.65" customHeight="1">
      <c r="A203" s="31" t="s">
        <v>626</v>
      </c>
      <c r="B203" s="31" t="s">
        <v>43</v>
      </c>
      <c r="C203" s="31" t="s">
        <v>98</v>
      </c>
      <c r="D203" s="31" t="s">
        <v>78</v>
      </c>
      <c r="E203" s="32">
        <v>1507</v>
      </c>
      <c r="F203" s="31" t="s">
        <v>627</v>
      </c>
      <c r="G203" s="31" t="s">
        <v>607</v>
      </c>
      <c r="H203" s="31" t="s">
        <v>608</v>
      </c>
      <c r="I203" s="31" t="s">
        <v>624</v>
      </c>
      <c r="J203" s="31" t="s">
        <v>628</v>
      </c>
      <c r="K203" s="31" t="s">
        <v>82</v>
      </c>
      <c r="L203" s="31" t="s">
        <v>1407</v>
      </c>
      <c r="M203" s="31"/>
      <c r="N203" s="31"/>
      <c r="O203" s="31" t="s">
        <v>1416</v>
      </c>
      <c r="P203" s="31" t="s">
        <v>359</v>
      </c>
      <c r="Q203" s="31" t="s">
        <v>1824</v>
      </c>
      <c r="R203" s="33">
        <v>3051387764</v>
      </c>
      <c r="S203" s="31" t="s">
        <v>1290</v>
      </c>
      <c r="T203" s="31" t="s">
        <v>1219</v>
      </c>
      <c r="U203" s="31"/>
      <c r="V203" s="31" t="s">
        <v>1410</v>
      </c>
      <c r="W203" s="31" t="s">
        <v>83</v>
      </c>
      <c r="X203" s="31" t="s">
        <v>100</v>
      </c>
      <c r="Y203" s="31" t="s">
        <v>53</v>
      </c>
      <c r="Z203" s="31" t="s">
        <v>53</v>
      </c>
      <c r="AA203" s="31" t="s">
        <v>53</v>
      </c>
      <c r="AB203" s="31" t="str">
        <f t="shared" si="6"/>
        <v>Ready with conditions</v>
      </c>
      <c r="AC203" s="31" t="str">
        <f t="shared" si="7"/>
        <v>Medium</v>
      </c>
      <c r="AD203" s="31"/>
      <c r="AE203" s="31"/>
      <c r="AF203" s="34"/>
      <c r="AG203" s="31"/>
      <c r="AH203" s="36" t="s">
        <v>1516</v>
      </c>
      <c r="AI203" s="36" t="s">
        <v>1517</v>
      </c>
      <c r="AJ203" s="36" t="s">
        <v>1518</v>
      </c>
      <c r="AK203" s="36" t="s">
        <v>1300</v>
      </c>
      <c r="AL203" s="36" t="s">
        <v>1299</v>
      </c>
      <c r="AM203" s="36" t="s">
        <v>1362</v>
      </c>
      <c r="AN203" s="36" t="s">
        <v>1429</v>
      </c>
      <c r="AO203" s="45" t="s">
        <v>1364</v>
      </c>
      <c r="AP203" s="45" t="s">
        <v>1825</v>
      </c>
      <c r="AQ203" s="45" t="s">
        <v>1366</v>
      </c>
      <c r="AR203" s="45" t="s">
        <v>1367</v>
      </c>
      <c r="AS203" s="45" t="s">
        <v>1300</v>
      </c>
      <c r="AT203" s="45" t="s">
        <v>1368</v>
      </c>
      <c r="AU203" s="45" t="s">
        <v>1369</v>
      </c>
      <c r="AV203" s="45" t="s">
        <v>1370</v>
      </c>
      <c r="AW203" s="56" t="s">
        <v>1826</v>
      </c>
    </row>
    <row r="204" spans="1:49" ht="36.65" customHeight="1">
      <c r="A204" s="31" t="s">
        <v>629</v>
      </c>
      <c r="B204" s="31" t="s">
        <v>43</v>
      </c>
      <c r="C204" s="31" t="s">
        <v>98</v>
      </c>
      <c r="D204" s="31" t="s">
        <v>78</v>
      </c>
      <c r="E204" s="32">
        <v>1512</v>
      </c>
      <c r="F204" s="31" t="s">
        <v>630</v>
      </c>
      <c r="G204" s="31" t="s">
        <v>607</v>
      </c>
      <c r="H204" s="31" t="s">
        <v>608</v>
      </c>
      <c r="I204" s="31" t="s">
        <v>624</v>
      </c>
      <c r="J204" s="31" t="s">
        <v>631</v>
      </c>
      <c r="K204" s="31" t="s">
        <v>95</v>
      </c>
      <c r="L204" s="31" t="s">
        <v>1407</v>
      </c>
      <c r="M204" s="31"/>
      <c r="N204" s="31"/>
      <c r="O204" s="31" t="s">
        <v>1416</v>
      </c>
      <c r="P204" s="31" t="s">
        <v>96</v>
      </c>
      <c r="Q204" s="31" t="s">
        <v>1827</v>
      </c>
      <c r="R204" s="33">
        <v>87840000</v>
      </c>
      <c r="S204" s="31" t="s">
        <v>1290</v>
      </c>
      <c r="T204" s="31" t="s">
        <v>1219</v>
      </c>
      <c r="U204" s="31"/>
      <c r="V204" s="31" t="s">
        <v>1410</v>
      </c>
      <c r="W204" s="31" t="s">
        <v>96</v>
      </c>
      <c r="X204" s="31" t="s">
        <v>100</v>
      </c>
      <c r="Y204" s="31" t="s">
        <v>53</v>
      </c>
      <c r="Z204" s="31" t="s">
        <v>53</v>
      </c>
      <c r="AA204" s="31" t="s">
        <v>53</v>
      </c>
      <c r="AB204" s="31" t="str">
        <f t="shared" si="6"/>
        <v>Ready with conditions</v>
      </c>
      <c r="AC204" s="31" t="str">
        <f t="shared" si="7"/>
        <v>Medium</v>
      </c>
      <c r="AD204" s="31"/>
      <c r="AE204" s="31"/>
      <c r="AF204" s="34"/>
      <c r="AG204" s="31"/>
      <c r="AH204" s="36" t="s">
        <v>1516</v>
      </c>
      <c r="AI204" s="36" t="s">
        <v>1517</v>
      </c>
      <c r="AJ204" s="36" t="s">
        <v>1518</v>
      </c>
      <c r="AK204" s="36" t="s">
        <v>1300</v>
      </c>
      <c r="AL204" s="36" t="s">
        <v>1300</v>
      </c>
      <c r="AM204" s="36" t="s">
        <v>1362</v>
      </c>
      <c r="AN204" s="36" t="s">
        <v>1429</v>
      </c>
      <c r="AO204" s="45" t="s">
        <v>1364</v>
      </c>
      <c r="AP204" s="45" t="s">
        <v>1828</v>
      </c>
      <c r="AQ204" s="45" t="s">
        <v>1366</v>
      </c>
      <c r="AR204" s="45" t="s">
        <v>1367</v>
      </c>
      <c r="AS204" s="45" t="s">
        <v>1300</v>
      </c>
      <c r="AT204" s="45" t="s">
        <v>1368</v>
      </c>
      <c r="AU204" s="45" t="s">
        <v>1369</v>
      </c>
      <c r="AV204" s="45" t="s">
        <v>1370</v>
      </c>
      <c r="AW204" s="56" t="s">
        <v>1829</v>
      </c>
    </row>
    <row r="205" spans="1:49" ht="36.65" customHeight="1">
      <c r="A205" s="31" t="s">
        <v>632</v>
      </c>
      <c r="B205" s="31" t="s">
        <v>43</v>
      </c>
      <c r="C205" s="31" t="s">
        <v>98</v>
      </c>
      <c r="D205" s="31" t="s">
        <v>78</v>
      </c>
      <c r="E205" s="32">
        <v>1234</v>
      </c>
      <c r="F205" s="31" t="s">
        <v>128</v>
      </c>
      <c r="G205" s="31" t="s">
        <v>607</v>
      </c>
      <c r="H205" s="31" t="s">
        <v>608</v>
      </c>
      <c r="I205" s="31" t="s">
        <v>129</v>
      </c>
      <c r="J205" s="31" t="s">
        <v>633</v>
      </c>
      <c r="K205" s="31" t="s">
        <v>82</v>
      </c>
      <c r="L205" s="31" t="s">
        <v>1407</v>
      </c>
      <c r="M205" s="31"/>
      <c r="N205" s="31"/>
      <c r="O205" s="31" t="s">
        <v>1416</v>
      </c>
      <c r="P205" s="31" t="s">
        <v>83</v>
      </c>
      <c r="Q205" s="31" t="s">
        <v>1830</v>
      </c>
      <c r="R205" s="33">
        <v>86900000</v>
      </c>
      <c r="S205" s="31" t="s">
        <v>1290</v>
      </c>
      <c r="T205" s="31" t="s">
        <v>1219</v>
      </c>
      <c r="U205" s="31"/>
      <c r="V205" s="31" t="s">
        <v>1410</v>
      </c>
      <c r="W205" s="31" t="s">
        <v>83</v>
      </c>
      <c r="X205" s="31" t="s">
        <v>100</v>
      </c>
      <c r="Y205" s="31" t="s">
        <v>53</v>
      </c>
      <c r="Z205" s="31" t="s">
        <v>53</v>
      </c>
      <c r="AA205" s="31" t="s">
        <v>53</v>
      </c>
      <c r="AB205" s="31" t="str">
        <f t="shared" si="6"/>
        <v>Ready with conditions</v>
      </c>
      <c r="AC205" s="31" t="str">
        <f t="shared" si="7"/>
        <v>Medium</v>
      </c>
      <c r="AD205" s="31"/>
      <c r="AE205" s="31"/>
      <c r="AF205" s="34"/>
      <c r="AG205" s="31"/>
      <c r="AH205" s="36" t="s">
        <v>1454</v>
      </c>
      <c r="AI205" s="36" t="s">
        <v>1455</v>
      </c>
      <c r="AJ205" s="36" t="s">
        <v>1456</v>
      </c>
      <c r="AK205" s="36" t="s">
        <v>1300</v>
      </c>
      <c r="AL205" s="36" t="s">
        <v>1300</v>
      </c>
      <c r="AM205" s="36" t="s">
        <v>1362</v>
      </c>
      <c r="AN205" s="36" t="s">
        <v>1429</v>
      </c>
      <c r="AO205" s="45" t="s">
        <v>1364</v>
      </c>
      <c r="AP205" s="45" t="s">
        <v>1681</v>
      </c>
      <c r="AQ205" s="45" t="s">
        <v>1366</v>
      </c>
      <c r="AR205" s="45" t="s">
        <v>1367</v>
      </c>
      <c r="AS205" s="45" t="s">
        <v>1300</v>
      </c>
      <c r="AT205" s="45" t="s">
        <v>1368</v>
      </c>
      <c r="AU205" s="45" t="s">
        <v>1369</v>
      </c>
      <c r="AV205" s="45" t="s">
        <v>1370</v>
      </c>
      <c r="AW205" s="56" t="s">
        <v>1682</v>
      </c>
    </row>
    <row r="206" spans="1:49" ht="36.65" customHeight="1">
      <c r="A206" s="31" t="s">
        <v>634</v>
      </c>
      <c r="B206" s="31" t="s">
        <v>43</v>
      </c>
      <c r="C206" s="31" t="s">
        <v>98</v>
      </c>
      <c r="D206" s="31" t="s">
        <v>78</v>
      </c>
      <c r="E206" s="32">
        <v>1548</v>
      </c>
      <c r="F206" s="31" t="s">
        <v>134</v>
      </c>
      <c r="G206" s="31" t="s">
        <v>607</v>
      </c>
      <c r="H206" s="31" t="s">
        <v>608</v>
      </c>
      <c r="I206" s="31" t="s">
        <v>129</v>
      </c>
      <c r="J206" s="31" t="s">
        <v>635</v>
      </c>
      <c r="K206" s="31" t="s">
        <v>87</v>
      </c>
      <c r="L206" s="31" t="s">
        <v>1407</v>
      </c>
      <c r="M206" s="31"/>
      <c r="N206" s="31"/>
      <c r="O206" s="31" t="s">
        <v>1416</v>
      </c>
      <c r="P206" s="31" t="s">
        <v>88</v>
      </c>
      <c r="Q206" s="31" t="s">
        <v>1831</v>
      </c>
      <c r="R206" s="33">
        <v>696974309</v>
      </c>
      <c r="S206" s="31" t="s">
        <v>1290</v>
      </c>
      <c r="T206" s="31" t="s">
        <v>1219</v>
      </c>
      <c r="U206" s="31"/>
      <c r="V206" s="31" t="s">
        <v>1410</v>
      </c>
      <c r="W206" s="31" t="s">
        <v>88</v>
      </c>
      <c r="X206" s="31" t="s">
        <v>100</v>
      </c>
      <c r="Y206" s="31" t="s">
        <v>53</v>
      </c>
      <c r="Z206" s="31" t="s">
        <v>53</v>
      </c>
      <c r="AA206" s="31" t="s">
        <v>53</v>
      </c>
      <c r="AB206" s="31" t="str">
        <f t="shared" si="6"/>
        <v>Ready with conditions</v>
      </c>
      <c r="AC206" s="31" t="str">
        <f t="shared" si="7"/>
        <v>Medium</v>
      </c>
      <c r="AD206" s="31"/>
      <c r="AE206" s="31"/>
      <c r="AF206" s="34"/>
      <c r="AG206" s="31"/>
      <c r="AH206" s="36" t="s">
        <v>1454</v>
      </c>
      <c r="AI206" s="36" t="s">
        <v>1455</v>
      </c>
      <c r="AJ206" s="36" t="s">
        <v>1456</v>
      </c>
      <c r="AK206" s="36" t="s">
        <v>1300</v>
      </c>
      <c r="AL206" s="36" t="s">
        <v>1300</v>
      </c>
      <c r="AM206" s="36" t="s">
        <v>1362</v>
      </c>
      <c r="AN206" s="36" t="s">
        <v>1429</v>
      </c>
      <c r="AO206" s="45" t="s">
        <v>1364</v>
      </c>
      <c r="AP206" s="45" t="s">
        <v>1832</v>
      </c>
      <c r="AQ206" s="45" t="s">
        <v>1366</v>
      </c>
      <c r="AR206" s="45" t="s">
        <v>1367</v>
      </c>
      <c r="AS206" s="45" t="s">
        <v>1300</v>
      </c>
      <c r="AT206" s="45" t="s">
        <v>1368</v>
      </c>
      <c r="AU206" s="45" t="s">
        <v>1369</v>
      </c>
      <c r="AV206" s="45" t="s">
        <v>1370</v>
      </c>
      <c r="AW206" s="56" t="s">
        <v>1833</v>
      </c>
    </row>
    <row r="207" spans="1:49" ht="36.65" customHeight="1">
      <c r="A207" s="31" t="s">
        <v>636</v>
      </c>
      <c r="B207" s="31" t="s">
        <v>43</v>
      </c>
      <c r="C207" s="31" t="s">
        <v>98</v>
      </c>
      <c r="D207" s="31" t="s">
        <v>78</v>
      </c>
      <c r="E207" s="32">
        <v>1252</v>
      </c>
      <c r="F207" s="31" t="s">
        <v>387</v>
      </c>
      <c r="G207" s="31" t="s">
        <v>607</v>
      </c>
      <c r="H207" s="31" t="s">
        <v>608</v>
      </c>
      <c r="I207" s="31" t="s">
        <v>129</v>
      </c>
      <c r="J207" s="31" t="s">
        <v>637</v>
      </c>
      <c r="K207" s="31" t="s">
        <v>87</v>
      </c>
      <c r="L207" s="31" t="s">
        <v>1407</v>
      </c>
      <c r="M207" s="31"/>
      <c r="N207" s="31"/>
      <c r="O207" s="31" t="s">
        <v>1416</v>
      </c>
      <c r="P207" s="31" t="s">
        <v>136</v>
      </c>
      <c r="Q207" s="31" t="s">
        <v>1834</v>
      </c>
      <c r="R207" s="33">
        <v>1752306570</v>
      </c>
      <c r="S207" s="31" t="s">
        <v>1290</v>
      </c>
      <c r="T207" s="31" t="s">
        <v>1219</v>
      </c>
      <c r="U207" s="31"/>
      <c r="V207" s="31" t="s">
        <v>1410</v>
      </c>
      <c r="W207" s="31" t="s">
        <v>88</v>
      </c>
      <c r="X207" s="31" t="s">
        <v>100</v>
      </c>
      <c r="Y207" s="31" t="s">
        <v>53</v>
      </c>
      <c r="Z207" s="31" t="s">
        <v>53</v>
      </c>
      <c r="AA207" s="31" t="s">
        <v>53</v>
      </c>
      <c r="AB207" s="31" t="str">
        <f t="shared" si="6"/>
        <v>Ready with conditions</v>
      </c>
      <c r="AC207" s="31" t="str">
        <f t="shared" si="7"/>
        <v>Medium</v>
      </c>
      <c r="AD207" s="31"/>
      <c r="AE207" s="31"/>
      <c r="AF207" s="34"/>
      <c r="AG207" s="31"/>
      <c r="AH207" s="36" t="s">
        <v>1454</v>
      </c>
      <c r="AI207" s="36" t="s">
        <v>1455</v>
      </c>
      <c r="AJ207" s="36" t="s">
        <v>1456</v>
      </c>
      <c r="AK207" s="36" t="s">
        <v>1300</v>
      </c>
      <c r="AL207" s="36" t="s">
        <v>1300</v>
      </c>
      <c r="AM207" s="36" t="s">
        <v>1362</v>
      </c>
      <c r="AN207" s="36" t="s">
        <v>1429</v>
      </c>
      <c r="AO207" s="45" t="s">
        <v>1364</v>
      </c>
      <c r="AP207" s="45" t="s">
        <v>1835</v>
      </c>
      <c r="AQ207" s="45" t="s">
        <v>1366</v>
      </c>
      <c r="AR207" s="45" t="s">
        <v>1367</v>
      </c>
      <c r="AS207" s="45" t="s">
        <v>1300</v>
      </c>
      <c r="AT207" s="45" t="s">
        <v>1368</v>
      </c>
      <c r="AU207" s="45" t="s">
        <v>1369</v>
      </c>
      <c r="AV207" s="45" t="s">
        <v>1370</v>
      </c>
      <c r="AW207" s="56" t="s">
        <v>1836</v>
      </c>
    </row>
    <row r="208" spans="1:49" ht="36.65" customHeight="1">
      <c r="A208" s="31" t="s">
        <v>638</v>
      </c>
      <c r="B208" s="31" t="s">
        <v>43</v>
      </c>
      <c r="C208" s="31" t="s">
        <v>98</v>
      </c>
      <c r="D208" s="31" t="s">
        <v>78</v>
      </c>
      <c r="E208" s="32">
        <v>1562</v>
      </c>
      <c r="F208" s="31" t="s">
        <v>387</v>
      </c>
      <c r="G208" s="31" t="s">
        <v>607</v>
      </c>
      <c r="H208" s="31" t="s">
        <v>608</v>
      </c>
      <c r="I208" s="31" t="s">
        <v>129</v>
      </c>
      <c r="J208" s="31" t="s">
        <v>639</v>
      </c>
      <c r="K208" s="31" t="s">
        <v>87</v>
      </c>
      <c r="L208" s="31" t="s">
        <v>1407</v>
      </c>
      <c r="M208" s="31"/>
      <c r="N208" s="31"/>
      <c r="O208" s="31" t="s">
        <v>1416</v>
      </c>
      <c r="P208" s="31" t="s">
        <v>136</v>
      </c>
      <c r="Q208" s="31" t="s">
        <v>1837</v>
      </c>
      <c r="R208" s="33">
        <v>768985631.25</v>
      </c>
      <c r="S208" s="31" t="s">
        <v>1290</v>
      </c>
      <c r="T208" s="31" t="s">
        <v>1219</v>
      </c>
      <c r="U208" s="31"/>
      <c r="V208" s="31" t="s">
        <v>1410</v>
      </c>
      <c r="W208" s="31" t="s">
        <v>88</v>
      </c>
      <c r="X208" s="31" t="s">
        <v>100</v>
      </c>
      <c r="Y208" s="31" t="s">
        <v>53</v>
      </c>
      <c r="Z208" s="31" t="s">
        <v>53</v>
      </c>
      <c r="AA208" s="31" t="s">
        <v>53</v>
      </c>
      <c r="AB208" s="31" t="str">
        <f t="shared" si="6"/>
        <v>Ready with conditions</v>
      </c>
      <c r="AC208" s="31" t="str">
        <f t="shared" si="7"/>
        <v>Medium</v>
      </c>
      <c r="AD208" s="31"/>
      <c r="AE208" s="31"/>
      <c r="AF208" s="34"/>
      <c r="AG208" s="31"/>
      <c r="AH208" s="36" t="s">
        <v>1454</v>
      </c>
      <c r="AI208" s="36" t="s">
        <v>1455</v>
      </c>
      <c r="AJ208" s="36" t="s">
        <v>1456</v>
      </c>
      <c r="AK208" s="36" t="s">
        <v>1300</v>
      </c>
      <c r="AL208" s="36" t="s">
        <v>1300</v>
      </c>
      <c r="AM208" s="36" t="s">
        <v>1362</v>
      </c>
      <c r="AN208" s="36" t="s">
        <v>1429</v>
      </c>
      <c r="AO208" s="45" t="s">
        <v>1364</v>
      </c>
      <c r="AP208" s="45" t="s">
        <v>1835</v>
      </c>
      <c r="AQ208" s="45" t="s">
        <v>1366</v>
      </c>
      <c r="AR208" s="45" t="s">
        <v>1367</v>
      </c>
      <c r="AS208" s="45" t="s">
        <v>1300</v>
      </c>
      <c r="AT208" s="45" t="s">
        <v>1368</v>
      </c>
      <c r="AU208" s="45" t="s">
        <v>1369</v>
      </c>
      <c r="AV208" s="45" t="s">
        <v>1370</v>
      </c>
      <c r="AW208" s="56" t="s">
        <v>1836</v>
      </c>
    </row>
    <row r="209" spans="1:49" ht="36.65" customHeight="1">
      <c r="A209" s="31" t="s">
        <v>640</v>
      </c>
      <c r="B209" s="31" t="s">
        <v>43</v>
      </c>
      <c r="C209" s="31" t="s">
        <v>98</v>
      </c>
      <c r="D209" s="31" t="s">
        <v>78</v>
      </c>
      <c r="E209" s="32">
        <v>1259</v>
      </c>
      <c r="F209" s="31" t="s">
        <v>397</v>
      </c>
      <c r="G209" s="31" t="s">
        <v>607</v>
      </c>
      <c r="H209" s="31" t="s">
        <v>608</v>
      </c>
      <c r="I209" s="31" t="s">
        <v>129</v>
      </c>
      <c r="J209" s="31" t="s">
        <v>641</v>
      </c>
      <c r="K209" s="31" t="s">
        <v>87</v>
      </c>
      <c r="L209" s="31" t="s">
        <v>1407</v>
      </c>
      <c r="M209" s="31"/>
      <c r="N209" s="31"/>
      <c r="O209" s="31" t="s">
        <v>1416</v>
      </c>
      <c r="P209" s="31" t="s">
        <v>136</v>
      </c>
      <c r="Q209" s="31" t="s">
        <v>1838</v>
      </c>
      <c r="R209" s="33">
        <v>172760000</v>
      </c>
      <c r="S209" s="31" t="s">
        <v>1290</v>
      </c>
      <c r="T209" s="31" t="s">
        <v>1219</v>
      </c>
      <c r="U209" s="31"/>
      <c r="V209" s="31" t="s">
        <v>1410</v>
      </c>
      <c r="W209" s="31" t="s">
        <v>88</v>
      </c>
      <c r="X209" s="31" t="s">
        <v>100</v>
      </c>
      <c r="Y209" s="31" t="s">
        <v>53</v>
      </c>
      <c r="Z209" s="31" t="s">
        <v>53</v>
      </c>
      <c r="AA209" s="31" t="s">
        <v>53</v>
      </c>
      <c r="AB209" s="31" t="str">
        <f t="shared" si="6"/>
        <v>Ready with conditions</v>
      </c>
      <c r="AC209" s="31" t="str">
        <f t="shared" si="7"/>
        <v>Medium</v>
      </c>
      <c r="AD209" s="31"/>
      <c r="AE209" s="31"/>
      <c r="AF209" s="34"/>
      <c r="AG209" s="31"/>
      <c r="AH209" s="36" t="s">
        <v>1454</v>
      </c>
      <c r="AI209" s="36" t="s">
        <v>1455</v>
      </c>
      <c r="AJ209" s="36" t="s">
        <v>1456</v>
      </c>
      <c r="AK209" s="36" t="s">
        <v>1300</v>
      </c>
      <c r="AL209" s="36" t="s">
        <v>1300</v>
      </c>
      <c r="AM209" s="36" t="s">
        <v>1362</v>
      </c>
      <c r="AN209" s="36" t="s">
        <v>1429</v>
      </c>
      <c r="AO209" s="45" t="s">
        <v>1364</v>
      </c>
      <c r="AP209" s="45" t="s">
        <v>1623</v>
      </c>
      <c r="AQ209" s="45" t="s">
        <v>1366</v>
      </c>
      <c r="AR209" s="45" t="s">
        <v>1367</v>
      </c>
      <c r="AS209" s="45" t="s">
        <v>1300</v>
      </c>
      <c r="AT209" s="45" t="s">
        <v>1368</v>
      </c>
      <c r="AU209" s="45" t="s">
        <v>1369</v>
      </c>
      <c r="AV209" s="45" t="s">
        <v>1370</v>
      </c>
      <c r="AW209" s="56" t="s">
        <v>1624</v>
      </c>
    </row>
    <row r="210" spans="1:49" ht="36.65" customHeight="1">
      <c r="A210" s="31" t="s">
        <v>642</v>
      </c>
      <c r="B210" s="31" t="s">
        <v>43</v>
      </c>
      <c r="C210" s="31" t="s">
        <v>98</v>
      </c>
      <c r="D210" s="31" t="s">
        <v>78</v>
      </c>
      <c r="E210" s="32">
        <v>1185</v>
      </c>
      <c r="F210" s="31" t="s">
        <v>643</v>
      </c>
      <c r="G210" s="31" t="s">
        <v>607</v>
      </c>
      <c r="H210" s="31" t="s">
        <v>608</v>
      </c>
      <c r="I210" s="31" t="s">
        <v>129</v>
      </c>
      <c r="J210" s="31" t="s">
        <v>644</v>
      </c>
      <c r="K210" s="31" t="s">
        <v>82</v>
      </c>
      <c r="L210" s="31" t="s">
        <v>1407</v>
      </c>
      <c r="M210" s="31"/>
      <c r="N210" s="31"/>
      <c r="O210" s="31" t="s">
        <v>1416</v>
      </c>
      <c r="P210" s="31" t="s">
        <v>83</v>
      </c>
      <c r="Q210" s="31" t="s">
        <v>1839</v>
      </c>
      <c r="R210" s="33">
        <v>55960000</v>
      </c>
      <c r="S210" s="31" t="s">
        <v>1290</v>
      </c>
      <c r="T210" s="31" t="s">
        <v>1219</v>
      </c>
      <c r="U210" s="31"/>
      <c r="V210" s="31" t="s">
        <v>1410</v>
      </c>
      <c r="W210" s="31" t="s">
        <v>83</v>
      </c>
      <c r="X210" s="31" t="s">
        <v>100</v>
      </c>
      <c r="Y210" s="31" t="s">
        <v>53</v>
      </c>
      <c r="Z210" s="31" t="s">
        <v>53</v>
      </c>
      <c r="AA210" s="31" t="s">
        <v>53</v>
      </c>
      <c r="AB210" s="31" t="str">
        <f t="shared" si="6"/>
        <v>Ready with conditions</v>
      </c>
      <c r="AC210" s="31" t="str">
        <f t="shared" si="7"/>
        <v>Medium</v>
      </c>
      <c r="AD210" s="31"/>
      <c r="AE210" s="31"/>
      <c r="AF210" s="34"/>
      <c r="AG210" s="31"/>
      <c r="AH210" s="36" t="s">
        <v>1454</v>
      </c>
      <c r="AI210" s="36" t="s">
        <v>1455</v>
      </c>
      <c r="AJ210" s="36" t="s">
        <v>1456</v>
      </c>
      <c r="AK210" s="36" t="s">
        <v>1300</v>
      </c>
      <c r="AL210" s="36" t="s">
        <v>1300</v>
      </c>
      <c r="AM210" s="36" t="s">
        <v>1362</v>
      </c>
      <c r="AN210" s="36" t="s">
        <v>1429</v>
      </c>
      <c r="AO210" s="45" t="s">
        <v>1364</v>
      </c>
      <c r="AP210" s="45" t="s">
        <v>1840</v>
      </c>
      <c r="AQ210" s="45" t="s">
        <v>1366</v>
      </c>
      <c r="AR210" s="45" t="s">
        <v>1367</v>
      </c>
      <c r="AS210" s="45" t="s">
        <v>1300</v>
      </c>
      <c r="AT210" s="45" t="s">
        <v>1368</v>
      </c>
      <c r="AU210" s="45" t="s">
        <v>1369</v>
      </c>
      <c r="AV210" s="45" t="s">
        <v>1370</v>
      </c>
      <c r="AW210" s="56" t="s">
        <v>1841</v>
      </c>
    </row>
    <row r="211" spans="1:49" ht="36.65" customHeight="1">
      <c r="A211" s="31" t="s">
        <v>645</v>
      </c>
      <c r="B211" s="31" t="s">
        <v>43</v>
      </c>
      <c r="C211" s="31" t="s">
        <v>98</v>
      </c>
      <c r="D211" s="31" t="s">
        <v>78</v>
      </c>
      <c r="E211" s="32">
        <v>1171</v>
      </c>
      <c r="F211" s="31" t="s">
        <v>646</v>
      </c>
      <c r="G211" s="31" t="s">
        <v>607</v>
      </c>
      <c r="H211" s="31" t="s">
        <v>608</v>
      </c>
      <c r="I211" s="31" t="s">
        <v>129</v>
      </c>
      <c r="J211" s="31" t="s">
        <v>647</v>
      </c>
      <c r="K211" s="31" t="s">
        <v>82</v>
      </c>
      <c r="L211" s="31" t="s">
        <v>1407</v>
      </c>
      <c r="M211" s="31"/>
      <c r="N211" s="31"/>
      <c r="O211" s="31" t="s">
        <v>1416</v>
      </c>
      <c r="P211" s="31" t="s">
        <v>83</v>
      </c>
      <c r="Q211" s="31" t="s">
        <v>1842</v>
      </c>
      <c r="R211" s="33">
        <v>466900000</v>
      </c>
      <c r="S211" s="31" t="s">
        <v>1290</v>
      </c>
      <c r="T211" s="31" t="s">
        <v>1219</v>
      </c>
      <c r="U211" s="31"/>
      <c r="V211" s="31" t="s">
        <v>1410</v>
      </c>
      <c r="W211" s="31" t="s">
        <v>83</v>
      </c>
      <c r="X211" s="31" t="s">
        <v>100</v>
      </c>
      <c r="Y211" s="31" t="s">
        <v>53</v>
      </c>
      <c r="Z211" s="31" t="s">
        <v>53</v>
      </c>
      <c r="AA211" s="31" t="s">
        <v>53</v>
      </c>
      <c r="AB211" s="31" t="str">
        <f t="shared" si="6"/>
        <v>Ready with conditions</v>
      </c>
      <c r="AC211" s="31" t="str">
        <f t="shared" si="7"/>
        <v>Medium</v>
      </c>
      <c r="AD211" s="31"/>
      <c r="AE211" s="31"/>
      <c r="AF211" s="34"/>
      <c r="AG211" s="31"/>
      <c r="AH211" s="36" t="s">
        <v>1454</v>
      </c>
      <c r="AI211" s="36" t="s">
        <v>1455</v>
      </c>
      <c r="AJ211" s="36" t="s">
        <v>1456</v>
      </c>
      <c r="AK211" s="36" t="s">
        <v>1300</v>
      </c>
      <c r="AL211" s="36" t="s">
        <v>1300</v>
      </c>
      <c r="AM211" s="36" t="s">
        <v>1472</v>
      </c>
      <c r="AN211" s="36" t="s">
        <v>1429</v>
      </c>
      <c r="AO211" s="45" t="s">
        <v>1364</v>
      </c>
      <c r="AP211" s="45" t="s">
        <v>1473</v>
      </c>
      <c r="AQ211" s="45" t="s">
        <v>1366</v>
      </c>
      <c r="AR211" s="45" t="s">
        <v>1367</v>
      </c>
      <c r="AS211" s="45" t="s">
        <v>1474</v>
      </c>
      <c r="AT211" s="45" t="s">
        <v>1598</v>
      </c>
      <c r="AU211" s="45" t="s">
        <v>1369</v>
      </c>
      <c r="AV211" s="45" t="s">
        <v>1475</v>
      </c>
      <c r="AW211" s="56" t="s">
        <v>1818</v>
      </c>
    </row>
    <row r="212" spans="1:49" ht="36.65" customHeight="1">
      <c r="A212" s="31" t="s">
        <v>648</v>
      </c>
      <c r="B212" s="31" t="s">
        <v>43</v>
      </c>
      <c r="C212" s="31" t="s">
        <v>98</v>
      </c>
      <c r="D212" s="31" t="s">
        <v>78</v>
      </c>
      <c r="E212" s="32">
        <v>1211</v>
      </c>
      <c r="F212" s="31" t="s">
        <v>649</v>
      </c>
      <c r="G212" s="31" t="s">
        <v>607</v>
      </c>
      <c r="H212" s="31" t="s">
        <v>608</v>
      </c>
      <c r="I212" s="31" t="s">
        <v>129</v>
      </c>
      <c r="J212" s="31" t="s">
        <v>650</v>
      </c>
      <c r="K212" s="31" t="s">
        <v>82</v>
      </c>
      <c r="L212" s="31" t="s">
        <v>1407</v>
      </c>
      <c r="M212" s="31"/>
      <c r="N212" s="31"/>
      <c r="O212" s="31" t="s">
        <v>1416</v>
      </c>
      <c r="P212" s="31" t="s">
        <v>359</v>
      </c>
      <c r="Q212" s="31" t="s">
        <v>1843</v>
      </c>
      <c r="R212" s="33">
        <v>1110600000</v>
      </c>
      <c r="S212" s="31" t="s">
        <v>1290</v>
      </c>
      <c r="T212" s="31" t="s">
        <v>1219</v>
      </c>
      <c r="U212" s="31"/>
      <c r="V212" s="31" t="s">
        <v>1410</v>
      </c>
      <c r="W212" s="31" t="s">
        <v>83</v>
      </c>
      <c r="X212" s="31" t="s">
        <v>100</v>
      </c>
      <c r="Y212" s="31" t="s">
        <v>53</v>
      </c>
      <c r="Z212" s="31" t="s">
        <v>53</v>
      </c>
      <c r="AA212" s="31" t="s">
        <v>53</v>
      </c>
      <c r="AB212" s="31" t="str">
        <f t="shared" si="6"/>
        <v>Ready with conditions</v>
      </c>
      <c r="AC212" s="31" t="str">
        <f t="shared" si="7"/>
        <v>Medium</v>
      </c>
      <c r="AD212" s="31"/>
      <c r="AE212" s="31"/>
      <c r="AF212" s="34"/>
      <c r="AG212" s="31"/>
      <c r="AH212" s="36" t="s">
        <v>1454</v>
      </c>
      <c r="AI212" s="36" t="s">
        <v>1455</v>
      </c>
      <c r="AJ212" s="36" t="s">
        <v>1456</v>
      </c>
      <c r="AK212" s="36" t="s">
        <v>1300</v>
      </c>
      <c r="AL212" s="36" t="s">
        <v>1300</v>
      </c>
      <c r="AM212" s="36" t="s">
        <v>1362</v>
      </c>
      <c r="AN212" s="36" t="s">
        <v>1429</v>
      </c>
      <c r="AO212" s="45" t="s">
        <v>1364</v>
      </c>
      <c r="AP212" s="45" t="s">
        <v>1844</v>
      </c>
      <c r="AQ212" s="45" t="s">
        <v>1366</v>
      </c>
      <c r="AR212" s="45" t="s">
        <v>1367</v>
      </c>
      <c r="AS212" s="45" t="s">
        <v>1300</v>
      </c>
      <c r="AT212" s="45" t="s">
        <v>1368</v>
      </c>
      <c r="AU212" s="45" t="s">
        <v>1369</v>
      </c>
      <c r="AV212" s="45" t="s">
        <v>1370</v>
      </c>
      <c r="AW212" s="56" t="s">
        <v>1845</v>
      </c>
    </row>
    <row r="213" spans="1:49" ht="36.65" customHeight="1">
      <c r="A213" s="31" t="s">
        <v>651</v>
      </c>
      <c r="B213" s="31" t="s">
        <v>43</v>
      </c>
      <c r="C213" s="31" t="s">
        <v>98</v>
      </c>
      <c r="D213" s="31" t="s">
        <v>78</v>
      </c>
      <c r="E213" s="32">
        <v>1218</v>
      </c>
      <c r="F213" s="31" t="s">
        <v>652</v>
      </c>
      <c r="G213" s="31" t="s">
        <v>607</v>
      </c>
      <c r="H213" s="31" t="s">
        <v>608</v>
      </c>
      <c r="I213" s="31" t="s">
        <v>129</v>
      </c>
      <c r="J213" s="31" t="s">
        <v>653</v>
      </c>
      <c r="K213" s="31" t="s">
        <v>82</v>
      </c>
      <c r="L213" s="31" t="s">
        <v>1407</v>
      </c>
      <c r="M213" s="31"/>
      <c r="N213" s="31"/>
      <c r="O213" s="31" t="s">
        <v>1416</v>
      </c>
      <c r="P213" s="31" t="s">
        <v>83</v>
      </c>
      <c r="Q213" s="31" t="s">
        <v>1846</v>
      </c>
      <c r="R213" s="33">
        <v>2826200000</v>
      </c>
      <c r="S213" s="31" t="s">
        <v>1290</v>
      </c>
      <c r="T213" s="31" t="s">
        <v>1219</v>
      </c>
      <c r="U213" s="31"/>
      <c r="V213" s="31" t="s">
        <v>1410</v>
      </c>
      <c r="W213" s="31" t="s">
        <v>83</v>
      </c>
      <c r="X213" s="31" t="s">
        <v>100</v>
      </c>
      <c r="Y213" s="31" t="s">
        <v>53</v>
      </c>
      <c r="Z213" s="31" t="s">
        <v>53</v>
      </c>
      <c r="AA213" s="31" t="s">
        <v>53</v>
      </c>
      <c r="AB213" s="31" t="str">
        <f t="shared" si="6"/>
        <v>Ready with conditions</v>
      </c>
      <c r="AC213" s="31" t="str">
        <f t="shared" si="7"/>
        <v>Medium</v>
      </c>
      <c r="AD213" s="31"/>
      <c r="AE213" s="31"/>
      <c r="AF213" s="34"/>
      <c r="AG213" s="31"/>
      <c r="AH213" s="36" t="s">
        <v>1454</v>
      </c>
      <c r="AI213" s="36" t="s">
        <v>1455</v>
      </c>
      <c r="AJ213" s="36" t="s">
        <v>1456</v>
      </c>
      <c r="AK213" s="36" t="s">
        <v>1300</v>
      </c>
      <c r="AL213" s="36" t="s">
        <v>1300</v>
      </c>
      <c r="AM213" s="36" t="s">
        <v>1362</v>
      </c>
      <c r="AN213" s="36" t="s">
        <v>1429</v>
      </c>
      <c r="AO213" s="45" t="s">
        <v>1364</v>
      </c>
      <c r="AP213" s="45" t="s">
        <v>1847</v>
      </c>
      <c r="AQ213" s="45" t="s">
        <v>1366</v>
      </c>
      <c r="AR213" s="45" t="s">
        <v>1367</v>
      </c>
      <c r="AS213" s="45" t="s">
        <v>1300</v>
      </c>
      <c r="AT213" s="45" t="s">
        <v>1368</v>
      </c>
      <c r="AU213" s="45" t="s">
        <v>1369</v>
      </c>
      <c r="AV213" s="45" t="s">
        <v>1370</v>
      </c>
      <c r="AW213" s="56" t="s">
        <v>1848</v>
      </c>
    </row>
    <row r="214" spans="1:49" ht="36.65" customHeight="1">
      <c r="A214" s="31" t="s">
        <v>654</v>
      </c>
      <c r="B214" s="31" t="s">
        <v>43</v>
      </c>
      <c r="C214" s="31" t="s">
        <v>98</v>
      </c>
      <c r="D214" s="31" t="s">
        <v>78</v>
      </c>
      <c r="E214" s="32">
        <v>1225</v>
      </c>
      <c r="F214" s="31" t="s">
        <v>655</v>
      </c>
      <c r="G214" s="31" t="s">
        <v>607</v>
      </c>
      <c r="H214" s="31" t="s">
        <v>608</v>
      </c>
      <c r="I214" s="31" t="s">
        <v>129</v>
      </c>
      <c r="J214" s="31" t="s">
        <v>656</v>
      </c>
      <c r="K214" s="31" t="s">
        <v>82</v>
      </c>
      <c r="L214" s="31" t="s">
        <v>1407</v>
      </c>
      <c r="M214" s="31"/>
      <c r="N214" s="31"/>
      <c r="O214" s="31" t="s">
        <v>1416</v>
      </c>
      <c r="P214" s="31" t="s">
        <v>359</v>
      </c>
      <c r="Q214" s="31" t="s">
        <v>1849</v>
      </c>
      <c r="R214" s="33">
        <v>312600000</v>
      </c>
      <c r="S214" s="31" t="s">
        <v>1290</v>
      </c>
      <c r="T214" s="31" t="s">
        <v>1219</v>
      </c>
      <c r="U214" s="31"/>
      <c r="V214" s="31" t="s">
        <v>1410</v>
      </c>
      <c r="W214" s="31" t="s">
        <v>83</v>
      </c>
      <c r="X214" s="31" t="s">
        <v>100</v>
      </c>
      <c r="Y214" s="31" t="s">
        <v>53</v>
      </c>
      <c r="Z214" s="31" t="s">
        <v>53</v>
      </c>
      <c r="AA214" s="31" t="s">
        <v>53</v>
      </c>
      <c r="AB214" s="31" t="str">
        <f t="shared" si="6"/>
        <v>Ready with conditions</v>
      </c>
      <c r="AC214" s="31" t="str">
        <f t="shared" si="7"/>
        <v>Medium</v>
      </c>
      <c r="AD214" s="31"/>
      <c r="AE214" s="31"/>
      <c r="AF214" s="34"/>
      <c r="AG214" s="31"/>
      <c r="AH214" s="36" t="s">
        <v>1454</v>
      </c>
      <c r="AI214" s="36" t="s">
        <v>1455</v>
      </c>
      <c r="AJ214" s="36" t="s">
        <v>1456</v>
      </c>
      <c r="AK214" s="36" t="s">
        <v>1300</v>
      </c>
      <c r="AL214" s="36" t="s">
        <v>1300</v>
      </c>
      <c r="AM214" s="36" t="s">
        <v>1362</v>
      </c>
      <c r="AN214" s="36" t="s">
        <v>1429</v>
      </c>
      <c r="AO214" s="45" t="s">
        <v>1364</v>
      </c>
      <c r="AP214" s="45" t="s">
        <v>1850</v>
      </c>
      <c r="AQ214" s="45" t="s">
        <v>1366</v>
      </c>
      <c r="AR214" s="45" t="s">
        <v>1367</v>
      </c>
      <c r="AS214" s="45" t="s">
        <v>1300</v>
      </c>
      <c r="AT214" s="45" t="s">
        <v>1368</v>
      </c>
      <c r="AU214" s="45" t="s">
        <v>1369</v>
      </c>
      <c r="AV214" s="45" t="s">
        <v>1370</v>
      </c>
      <c r="AW214" s="56" t="s">
        <v>1851</v>
      </c>
    </row>
    <row r="215" spans="1:49" ht="36.65" customHeight="1">
      <c r="A215" s="31" t="s">
        <v>657</v>
      </c>
      <c r="B215" s="31" t="s">
        <v>43</v>
      </c>
      <c r="C215" s="31" t="s">
        <v>140</v>
      </c>
      <c r="D215" s="31" t="s">
        <v>78</v>
      </c>
      <c r="E215" s="32">
        <v>1533</v>
      </c>
      <c r="F215" s="31" t="s">
        <v>128</v>
      </c>
      <c r="G215" s="31" t="s">
        <v>607</v>
      </c>
      <c r="H215" s="31" t="s">
        <v>608</v>
      </c>
      <c r="I215" s="31" t="s">
        <v>129</v>
      </c>
      <c r="J215" s="31" t="s">
        <v>658</v>
      </c>
      <c r="K215" s="31" t="s">
        <v>131</v>
      </c>
      <c r="L215" s="31" t="s">
        <v>1407</v>
      </c>
      <c r="M215" s="31"/>
      <c r="N215" s="31"/>
      <c r="O215" s="31" t="s">
        <v>1416</v>
      </c>
      <c r="P215" s="31" t="s">
        <v>132</v>
      </c>
      <c r="Q215" s="31" t="s">
        <v>1852</v>
      </c>
      <c r="R215" s="33">
        <v>895676400</v>
      </c>
      <c r="S215" s="31" t="s">
        <v>1289</v>
      </c>
      <c r="T215" s="31" t="s">
        <v>1219</v>
      </c>
      <c r="U215" s="31"/>
      <c r="V215" s="31" t="s">
        <v>1410</v>
      </c>
      <c r="W215" s="31" t="s">
        <v>83</v>
      </c>
      <c r="X215" s="31" t="s">
        <v>143</v>
      </c>
      <c r="Y215" s="31" t="s">
        <v>53</v>
      </c>
      <c r="Z215" s="31" t="s">
        <v>53</v>
      </c>
      <c r="AA215" s="31" t="s">
        <v>53</v>
      </c>
      <c r="AB215" s="31" t="str">
        <f t="shared" si="6"/>
        <v>Ready with conditions</v>
      </c>
      <c r="AC215" s="31" t="str">
        <f t="shared" si="7"/>
        <v>Routine</v>
      </c>
      <c r="AD215" s="31"/>
      <c r="AE215" s="31"/>
      <c r="AF215" s="34"/>
      <c r="AG215" s="31"/>
      <c r="AH215" s="36" t="s">
        <v>1454</v>
      </c>
      <c r="AI215" s="36" t="s">
        <v>1455</v>
      </c>
      <c r="AJ215" s="36" t="s">
        <v>1456</v>
      </c>
      <c r="AK215" s="36" t="s">
        <v>1300</v>
      </c>
      <c r="AL215" s="36" t="s">
        <v>1463</v>
      </c>
      <c r="AM215" s="36" t="s">
        <v>1362</v>
      </c>
      <c r="AN215" s="36" t="s">
        <v>1464</v>
      </c>
      <c r="AO215" s="45" t="s">
        <v>1364</v>
      </c>
      <c r="AP215" s="45" t="s">
        <v>1853</v>
      </c>
      <c r="AQ215" s="45" t="s">
        <v>1366</v>
      </c>
      <c r="AR215" s="45" t="s">
        <v>1367</v>
      </c>
      <c r="AS215" s="45" t="s">
        <v>1300</v>
      </c>
      <c r="AT215" s="45" t="s">
        <v>1466</v>
      </c>
      <c r="AU215" s="45" t="s">
        <v>1369</v>
      </c>
      <c r="AV215" s="45" t="s">
        <v>1370</v>
      </c>
      <c r="AW215" s="56" t="s">
        <v>1854</v>
      </c>
    </row>
    <row r="216" spans="1:49" ht="36.65" customHeight="1">
      <c r="A216" s="31" t="s">
        <v>659</v>
      </c>
      <c r="B216" s="31" t="s">
        <v>43</v>
      </c>
      <c r="C216" s="31" t="s">
        <v>140</v>
      </c>
      <c r="D216" s="31" t="s">
        <v>78</v>
      </c>
      <c r="E216" s="32">
        <v>1241</v>
      </c>
      <c r="F216" s="31" t="s">
        <v>134</v>
      </c>
      <c r="G216" s="31" t="s">
        <v>607</v>
      </c>
      <c r="H216" s="31" t="s">
        <v>608</v>
      </c>
      <c r="I216" s="31" t="s">
        <v>129</v>
      </c>
      <c r="J216" s="31" t="s">
        <v>660</v>
      </c>
      <c r="K216" s="31" t="s">
        <v>131</v>
      </c>
      <c r="L216" s="31" t="s">
        <v>1407</v>
      </c>
      <c r="M216" s="31"/>
      <c r="N216" s="31"/>
      <c r="O216" s="31" t="s">
        <v>1416</v>
      </c>
      <c r="P216" s="31" t="s">
        <v>132</v>
      </c>
      <c r="Q216" s="31" t="s">
        <v>1855</v>
      </c>
      <c r="R216" s="33">
        <v>350000000</v>
      </c>
      <c r="S216" s="31" t="s">
        <v>1289</v>
      </c>
      <c r="T216" s="31" t="s">
        <v>1219</v>
      </c>
      <c r="U216" s="31"/>
      <c r="V216" s="31" t="s">
        <v>1410</v>
      </c>
      <c r="W216" s="31" t="s">
        <v>83</v>
      </c>
      <c r="X216" s="31" t="s">
        <v>143</v>
      </c>
      <c r="Y216" s="31" t="s">
        <v>53</v>
      </c>
      <c r="Z216" s="31" t="s">
        <v>53</v>
      </c>
      <c r="AA216" s="31" t="s">
        <v>53</v>
      </c>
      <c r="AB216" s="31" t="str">
        <f t="shared" si="6"/>
        <v>Ready with conditions</v>
      </c>
      <c r="AC216" s="31" t="str">
        <f t="shared" si="7"/>
        <v>Routine</v>
      </c>
      <c r="AD216" s="31"/>
      <c r="AE216" s="31"/>
      <c r="AF216" s="34"/>
      <c r="AG216" s="31"/>
      <c r="AH216" s="36" t="s">
        <v>1454</v>
      </c>
      <c r="AI216" s="36" t="s">
        <v>1455</v>
      </c>
      <c r="AJ216" s="36" t="s">
        <v>1456</v>
      </c>
      <c r="AK216" s="36" t="s">
        <v>1300</v>
      </c>
      <c r="AL216" s="36" t="s">
        <v>1463</v>
      </c>
      <c r="AM216" s="36" t="s">
        <v>1362</v>
      </c>
      <c r="AN216" s="36" t="s">
        <v>1464</v>
      </c>
      <c r="AO216" s="45" t="s">
        <v>1364</v>
      </c>
      <c r="AP216" s="45" t="s">
        <v>1832</v>
      </c>
      <c r="AQ216" s="45" t="s">
        <v>1366</v>
      </c>
      <c r="AR216" s="45" t="s">
        <v>1367</v>
      </c>
      <c r="AS216" s="45" t="s">
        <v>1300</v>
      </c>
      <c r="AT216" s="45" t="s">
        <v>1466</v>
      </c>
      <c r="AU216" s="45" t="s">
        <v>1369</v>
      </c>
      <c r="AV216" s="45" t="s">
        <v>1370</v>
      </c>
      <c r="AW216" s="56" t="s">
        <v>1833</v>
      </c>
    </row>
    <row r="217" spans="1:49" ht="36.65" customHeight="1">
      <c r="A217" s="31" t="s">
        <v>661</v>
      </c>
      <c r="B217" s="31" t="s">
        <v>43</v>
      </c>
      <c r="C217" s="31" t="s">
        <v>44</v>
      </c>
      <c r="D217" s="31" t="s">
        <v>78</v>
      </c>
      <c r="E217" s="32">
        <v>381</v>
      </c>
      <c r="F217" s="31" t="s">
        <v>662</v>
      </c>
      <c r="G217" s="31" t="s">
        <v>663</v>
      </c>
      <c r="H217" s="31" t="s">
        <v>663</v>
      </c>
      <c r="I217" s="31" t="s">
        <v>664</v>
      </c>
      <c r="J217" s="31" t="s">
        <v>665</v>
      </c>
      <c r="K217" s="31" t="s">
        <v>95</v>
      </c>
      <c r="L217" s="31" t="s">
        <v>1407</v>
      </c>
      <c r="M217" s="31"/>
      <c r="N217" s="31"/>
      <c r="O217" s="31" t="s">
        <v>1416</v>
      </c>
      <c r="P217" s="31" t="s">
        <v>359</v>
      </c>
      <c r="Q217" s="31" t="s">
        <v>1856</v>
      </c>
      <c r="R217" s="33">
        <v>147718666.66666669</v>
      </c>
      <c r="S217" s="31" t="s">
        <v>1288</v>
      </c>
      <c r="T217" s="31" t="s">
        <v>1227</v>
      </c>
      <c r="U217" s="31"/>
      <c r="V217" s="31" t="s">
        <v>1410</v>
      </c>
      <c r="W217" s="31" t="s">
        <v>96</v>
      </c>
      <c r="X217" s="31" t="s">
        <v>52</v>
      </c>
      <c r="Y217" s="31" t="s">
        <v>53</v>
      </c>
      <c r="Z217" s="31" t="s">
        <v>53</v>
      </c>
      <c r="AA217" s="31" t="s">
        <v>53</v>
      </c>
      <c r="AB217" s="31" t="str">
        <f t="shared" si="6"/>
        <v>Ready with conditions</v>
      </c>
      <c r="AC217" s="31" t="str">
        <f t="shared" si="7"/>
        <v>High</v>
      </c>
      <c r="AD217" s="31"/>
      <c r="AE217" s="31"/>
      <c r="AF217" s="34"/>
      <c r="AG217" s="31"/>
      <c r="AH217" s="36" t="s">
        <v>48</v>
      </c>
      <c r="AI217" s="36" t="s">
        <v>1360</v>
      </c>
      <c r="AJ217" s="36" t="s">
        <v>1361</v>
      </c>
      <c r="AK217" s="36" t="s">
        <v>1300</v>
      </c>
      <c r="AL217" s="36" t="s">
        <v>1299</v>
      </c>
      <c r="AM217" s="36" t="s">
        <v>1362</v>
      </c>
      <c r="AN217" s="36" t="s">
        <v>1363</v>
      </c>
      <c r="AO217" s="45" t="s">
        <v>1364</v>
      </c>
      <c r="AP217" s="45" t="s">
        <v>1857</v>
      </c>
      <c r="AQ217" s="45" t="s">
        <v>1366</v>
      </c>
      <c r="AR217" s="45" t="s">
        <v>1367</v>
      </c>
      <c r="AS217" s="45" t="s">
        <v>1300</v>
      </c>
      <c r="AT217" s="45" t="s">
        <v>1368</v>
      </c>
      <c r="AU217" s="45" t="s">
        <v>1369</v>
      </c>
      <c r="AV217" s="45" t="s">
        <v>1370</v>
      </c>
      <c r="AW217" s="56" t="s">
        <v>1858</v>
      </c>
    </row>
    <row r="218" spans="1:49" ht="36.65" customHeight="1">
      <c r="A218" s="31" t="s">
        <v>666</v>
      </c>
      <c r="B218" s="31" t="s">
        <v>43</v>
      </c>
      <c r="C218" s="31" t="s">
        <v>98</v>
      </c>
      <c r="D218" s="31" t="s">
        <v>78</v>
      </c>
      <c r="E218" s="32">
        <v>398</v>
      </c>
      <c r="F218" s="31" t="s">
        <v>667</v>
      </c>
      <c r="G218" s="31" t="s">
        <v>663</v>
      </c>
      <c r="H218" s="31" t="s">
        <v>663</v>
      </c>
      <c r="I218" s="31" t="s">
        <v>664</v>
      </c>
      <c r="J218" s="31" t="s">
        <v>668</v>
      </c>
      <c r="K218" s="31" t="s">
        <v>95</v>
      </c>
      <c r="L218" s="31" t="s">
        <v>1407</v>
      </c>
      <c r="M218" s="31"/>
      <c r="N218" s="31"/>
      <c r="O218" s="31" t="s">
        <v>1416</v>
      </c>
      <c r="P218" s="31" t="s">
        <v>96</v>
      </c>
      <c r="Q218" s="31" t="s">
        <v>1859</v>
      </c>
      <c r="R218" s="33">
        <v>61000000</v>
      </c>
      <c r="S218" s="31" t="s">
        <v>1290</v>
      </c>
      <c r="T218" s="31" t="s">
        <v>1227</v>
      </c>
      <c r="U218" s="31"/>
      <c r="V218" s="31" t="s">
        <v>1410</v>
      </c>
      <c r="W218" s="31" t="s">
        <v>96</v>
      </c>
      <c r="X218" s="31" t="s">
        <v>100</v>
      </c>
      <c r="Y218" s="31" t="s">
        <v>53</v>
      </c>
      <c r="Z218" s="31" t="s">
        <v>53</v>
      </c>
      <c r="AA218" s="31" t="s">
        <v>53</v>
      </c>
      <c r="AB218" s="31" t="str">
        <f t="shared" si="6"/>
        <v>Ready with conditions</v>
      </c>
      <c r="AC218" s="31" t="str">
        <f t="shared" si="7"/>
        <v>Medium</v>
      </c>
      <c r="AD218" s="31"/>
      <c r="AE218" s="31"/>
      <c r="AF218" s="34"/>
      <c r="AG218" s="31"/>
      <c r="AH218" s="36" t="s">
        <v>48</v>
      </c>
      <c r="AI218" s="36" t="s">
        <v>1360</v>
      </c>
      <c r="AJ218" s="36" t="s">
        <v>1361</v>
      </c>
      <c r="AK218" s="36" t="s">
        <v>1300</v>
      </c>
      <c r="AL218" s="36" t="s">
        <v>1300</v>
      </c>
      <c r="AM218" s="36" t="s">
        <v>1472</v>
      </c>
      <c r="AN218" s="36" t="s">
        <v>1429</v>
      </c>
      <c r="AO218" s="45" t="s">
        <v>1364</v>
      </c>
      <c r="AP218" s="45" t="s">
        <v>1473</v>
      </c>
      <c r="AQ218" s="45" t="s">
        <v>1366</v>
      </c>
      <c r="AR218" s="45" t="s">
        <v>1367</v>
      </c>
      <c r="AS218" s="45" t="s">
        <v>1474</v>
      </c>
      <c r="AT218" s="45" t="s">
        <v>1598</v>
      </c>
      <c r="AU218" s="45" t="s">
        <v>1369</v>
      </c>
      <c r="AV218" s="45" t="s">
        <v>1475</v>
      </c>
      <c r="AW218" s="56" t="s">
        <v>1860</v>
      </c>
    </row>
    <row r="219" spans="1:49" ht="36.65" customHeight="1">
      <c r="A219" s="31" t="s">
        <v>669</v>
      </c>
      <c r="B219" s="31" t="s">
        <v>43</v>
      </c>
      <c r="C219" s="31" t="s">
        <v>98</v>
      </c>
      <c r="D219" s="31" t="s">
        <v>78</v>
      </c>
      <c r="E219" s="32">
        <v>406</v>
      </c>
      <c r="F219" s="31" t="s">
        <v>670</v>
      </c>
      <c r="G219" s="31" t="s">
        <v>663</v>
      </c>
      <c r="H219" s="31" t="s">
        <v>663</v>
      </c>
      <c r="I219" s="31" t="s">
        <v>664</v>
      </c>
      <c r="J219" s="31" t="s">
        <v>671</v>
      </c>
      <c r="K219" s="31" t="s">
        <v>95</v>
      </c>
      <c r="L219" s="31" t="s">
        <v>1407</v>
      </c>
      <c r="M219" s="31"/>
      <c r="N219" s="31"/>
      <c r="O219" s="31" t="s">
        <v>1416</v>
      </c>
      <c r="P219" s="31" t="s">
        <v>96</v>
      </c>
      <c r="Q219" s="31" t="s">
        <v>1861</v>
      </c>
      <c r="R219" s="33">
        <v>442670000</v>
      </c>
      <c r="S219" s="31" t="s">
        <v>1290</v>
      </c>
      <c r="T219" s="31" t="s">
        <v>1227</v>
      </c>
      <c r="U219" s="31"/>
      <c r="V219" s="31" t="s">
        <v>1410</v>
      </c>
      <c r="W219" s="31" t="s">
        <v>96</v>
      </c>
      <c r="X219" s="31" t="s">
        <v>100</v>
      </c>
      <c r="Y219" s="31" t="s">
        <v>53</v>
      </c>
      <c r="Z219" s="31" t="s">
        <v>53</v>
      </c>
      <c r="AA219" s="31" t="s">
        <v>53</v>
      </c>
      <c r="AB219" s="31" t="str">
        <f t="shared" si="6"/>
        <v>Ready with conditions</v>
      </c>
      <c r="AC219" s="31" t="str">
        <f t="shared" si="7"/>
        <v>Medium</v>
      </c>
      <c r="AD219" s="31"/>
      <c r="AE219" s="31"/>
      <c r="AF219" s="34"/>
      <c r="AG219" s="31"/>
      <c r="AH219" s="36" t="s">
        <v>48</v>
      </c>
      <c r="AI219" s="36" t="s">
        <v>1360</v>
      </c>
      <c r="AJ219" s="36" t="s">
        <v>1361</v>
      </c>
      <c r="AK219" s="36" t="s">
        <v>1300</v>
      </c>
      <c r="AL219" s="36" t="s">
        <v>1300</v>
      </c>
      <c r="AM219" s="36" t="s">
        <v>1472</v>
      </c>
      <c r="AN219" s="36" t="s">
        <v>1429</v>
      </c>
      <c r="AO219" s="45" t="s">
        <v>1364</v>
      </c>
      <c r="AP219" s="45" t="s">
        <v>1473</v>
      </c>
      <c r="AQ219" s="45" t="s">
        <v>1366</v>
      </c>
      <c r="AR219" s="45" t="s">
        <v>1367</v>
      </c>
      <c r="AS219" s="45" t="s">
        <v>1474</v>
      </c>
      <c r="AT219" s="45" t="s">
        <v>1598</v>
      </c>
      <c r="AU219" s="45" t="s">
        <v>1369</v>
      </c>
      <c r="AV219" s="45" t="s">
        <v>1475</v>
      </c>
      <c r="AW219" s="56" t="s">
        <v>1860</v>
      </c>
    </row>
    <row r="220" spans="1:49" ht="36.65" customHeight="1">
      <c r="A220" s="31" t="s">
        <v>672</v>
      </c>
      <c r="B220" s="31" t="s">
        <v>43</v>
      </c>
      <c r="C220" s="31" t="s">
        <v>98</v>
      </c>
      <c r="D220" s="31" t="s">
        <v>78</v>
      </c>
      <c r="E220" s="32">
        <v>414</v>
      </c>
      <c r="F220" s="31" t="s">
        <v>128</v>
      </c>
      <c r="G220" s="31" t="s">
        <v>663</v>
      </c>
      <c r="H220" s="31" t="s">
        <v>663</v>
      </c>
      <c r="I220" s="31" t="s">
        <v>408</v>
      </c>
      <c r="J220" s="31" t="s">
        <v>673</v>
      </c>
      <c r="K220" s="31" t="s">
        <v>95</v>
      </c>
      <c r="L220" s="31" t="s">
        <v>1407</v>
      </c>
      <c r="M220" s="31"/>
      <c r="N220" s="31"/>
      <c r="O220" s="31" t="s">
        <v>1416</v>
      </c>
      <c r="P220" s="31" t="s">
        <v>96</v>
      </c>
      <c r="Q220" s="31" t="s">
        <v>1862</v>
      </c>
      <c r="R220" s="33">
        <v>29283919</v>
      </c>
      <c r="S220" s="31" t="s">
        <v>1290</v>
      </c>
      <c r="T220" s="31" t="s">
        <v>1227</v>
      </c>
      <c r="U220" s="31"/>
      <c r="V220" s="31" t="s">
        <v>1410</v>
      </c>
      <c r="W220" s="31" t="s">
        <v>96</v>
      </c>
      <c r="X220" s="31" t="s">
        <v>100</v>
      </c>
      <c r="Y220" s="31" t="s">
        <v>53</v>
      </c>
      <c r="Z220" s="31" t="s">
        <v>53</v>
      </c>
      <c r="AA220" s="31" t="s">
        <v>53</v>
      </c>
      <c r="AB220" s="31" t="str">
        <f t="shared" si="6"/>
        <v>Ready with conditions</v>
      </c>
      <c r="AC220" s="31" t="str">
        <f t="shared" si="7"/>
        <v>Medium</v>
      </c>
      <c r="AD220" s="31"/>
      <c r="AE220" s="31"/>
      <c r="AF220" s="34"/>
      <c r="AG220" s="31"/>
      <c r="AH220" s="36" t="s">
        <v>1454</v>
      </c>
      <c r="AI220" s="36" t="s">
        <v>1455</v>
      </c>
      <c r="AJ220" s="36" t="s">
        <v>1456</v>
      </c>
      <c r="AK220" s="36" t="s">
        <v>1300</v>
      </c>
      <c r="AL220" s="36" t="s">
        <v>1300</v>
      </c>
      <c r="AM220" s="36" t="s">
        <v>1362</v>
      </c>
      <c r="AN220" s="36" t="s">
        <v>1429</v>
      </c>
      <c r="AO220" s="45" t="s">
        <v>1364</v>
      </c>
      <c r="AP220" s="45" t="s">
        <v>1863</v>
      </c>
      <c r="AQ220" s="45" t="s">
        <v>1366</v>
      </c>
      <c r="AR220" s="45" t="s">
        <v>1367</v>
      </c>
      <c r="AS220" s="45" t="s">
        <v>1300</v>
      </c>
      <c r="AT220" s="45" t="s">
        <v>1368</v>
      </c>
      <c r="AU220" s="45" t="s">
        <v>1369</v>
      </c>
      <c r="AV220" s="45" t="s">
        <v>1370</v>
      </c>
      <c r="AW220" s="56" t="s">
        <v>1864</v>
      </c>
    </row>
    <row r="221" spans="1:49" ht="36.65" customHeight="1">
      <c r="A221" s="31" t="s">
        <v>674</v>
      </c>
      <c r="B221" s="31" t="s">
        <v>43</v>
      </c>
      <c r="C221" s="31" t="s">
        <v>98</v>
      </c>
      <c r="D221" s="31" t="s">
        <v>78</v>
      </c>
      <c r="E221" s="32">
        <v>420</v>
      </c>
      <c r="F221" s="31" t="s">
        <v>134</v>
      </c>
      <c r="G221" s="31" t="s">
        <v>663</v>
      </c>
      <c r="H221" s="31" t="s">
        <v>663</v>
      </c>
      <c r="I221" s="31" t="s">
        <v>408</v>
      </c>
      <c r="J221" s="31" t="s">
        <v>675</v>
      </c>
      <c r="K221" s="31" t="s">
        <v>82</v>
      </c>
      <c r="L221" s="31" t="s">
        <v>1407</v>
      </c>
      <c r="M221" s="31"/>
      <c r="N221" s="31"/>
      <c r="O221" s="31" t="s">
        <v>1416</v>
      </c>
      <c r="P221" s="31" t="s">
        <v>83</v>
      </c>
      <c r="Q221" s="31" t="s">
        <v>1865</v>
      </c>
      <c r="R221" s="33">
        <v>32592370.33334</v>
      </c>
      <c r="S221" s="31" t="s">
        <v>1290</v>
      </c>
      <c r="T221" s="31" t="s">
        <v>1227</v>
      </c>
      <c r="U221" s="31"/>
      <c r="V221" s="31" t="s">
        <v>1410</v>
      </c>
      <c r="W221" s="31" t="s">
        <v>83</v>
      </c>
      <c r="X221" s="31" t="s">
        <v>100</v>
      </c>
      <c r="Y221" s="31" t="s">
        <v>53</v>
      </c>
      <c r="Z221" s="31" t="s">
        <v>53</v>
      </c>
      <c r="AA221" s="31" t="s">
        <v>53</v>
      </c>
      <c r="AB221" s="31" t="str">
        <f t="shared" si="6"/>
        <v>Ready with conditions</v>
      </c>
      <c r="AC221" s="31" t="str">
        <f t="shared" si="7"/>
        <v>Medium</v>
      </c>
      <c r="AD221" s="31"/>
      <c r="AE221" s="31"/>
      <c r="AF221" s="34"/>
      <c r="AG221" s="31"/>
      <c r="AH221" s="36" t="s">
        <v>1454</v>
      </c>
      <c r="AI221" s="36" t="s">
        <v>1455</v>
      </c>
      <c r="AJ221" s="36" t="s">
        <v>1456</v>
      </c>
      <c r="AK221" s="36" t="s">
        <v>1300</v>
      </c>
      <c r="AL221" s="36" t="s">
        <v>1300</v>
      </c>
      <c r="AM221" s="36" t="s">
        <v>1362</v>
      </c>
      <c r="AN221" s="36" t="s">
        <v>1429</v>
      </c>
      <c r="AO221" s="45" t="s">
        <v>1364</v>
      </c>
      <c r="AP221" s="45" t="s">
        <v>1677</v>
      </c>
      <c r="AQ221" s="45" t="s">
        <v>1366</v>
      </c>
      <c r="AR221" s="45" t="s">
        <v>1367</v>
      </c>
      <c r="AS221" s="45" t="s">
        <v>1300</v>
      </c>
      <c r="AT221" s="45" t="s">
        <v>1368</v>
      </c>
      <c r="AU221" s="45" t="s">
        <v>1369</v>
      </c>
      <c r="AV221" s="45" t="s">
        <v>1370</v>
      </c>
      <c r="AW221" s="56" t="s">
        <v>1678</v>
      </c>
    </row>
    <row r="222" spans="1:49" ht="36.65" customHeight="1">
      <c r="A222" s="31" t="s">
        <v>676</v>
      </c>
      <c r="B222" s="31" t="s">
        <v>43</v>
      </c>
      <c r="C222" s="31" t="s">
        <v>98</v>
      </c>
      <c r="D222" s="31" t="s">
        <v>78</v>
      </c>
      <c r="E222" s="32">
        <v>425</v>
      </c>
      <c r="F222" s="31" t="s">
        <v>387</v>
      </c>
      <c r="G222" s="31" t="s">
        <v>663</v>
      </c>
      <c r="H222" s="31" t="s">
        <v>663</v>
      </c>
      <c r="I222" s="31" t="s">
        <v>408</v>
      </c>
      <c r="J222" s="31" t="s">
        <v>677</v>
      </c>
      <c r="K222" s="31" t="s">
        <v>131</v>
      </c>
      <c r="L222" s="31" t="s">
        <v>1407</v>
      </c>
      <c r="M222" s="31"/>
      <c r="N222" s="31"/>
      <c r="O222" s="31" t="s">
        <v>1416</v>
      </c>
      <c r="P222" s="31" t="s">
        <v>132</v>
      </c>
      <c r="Q222" s="31" t="s">
        <v>1866</v>
      </c>
      <c r="R222" s="33">
        <v>43200000</v>
      </c>
      <c r="S222" s="31" t="s">
        <v>1290</v>
      </c>
      <c r="T222" s="31" t="s">
        <v>1227</v>
      </c>
      <c r="U222" s="31"/>
      <c r="V222" s="31" t="s">
        <v>1410</v>
      </c>
      <c r="W222" s="31" t="s">
        <v>96</v>
      </c>
      <c r="X222" s="31" t="s">
        <v>100</v>
      </c>
      <c r="Y222" s="31" t="s">
        <v>53</v>
      </c>
      <c r="Z222" s="31" t="s">
        <v>53</v>
      </c>
      <c r="AA222" s="31" t="s">
        <v>53</v>
      </c>
      <c r="AB222" s="31" t="str">
        <f t="shared" si="6"/>
        <v>Ready with conditions</v>
      </c>
      <c r="AC222" s="31" t="str">
        <f t="shared" si="7"/>
        <v>Medium</v>
      </c>
      <c r="AD222" s="31"/>
      <c r="AE222" s="31"/>
      <c r="AF222" s="34"/>
      <c r="AG222" s="31"/>
      <c r="AH222" s="36" t="s">
        <v>1454</v>
      </c>
      <c r="AI222" s="36" t="s">
        <v>1455</v>
      </c>
      <c r="AJ222" s="36" t="s">
        <v>1456</v>
      </c>
      <c r="AK222" s="36" t="s">
        <v>1300</v>
      </c>
      <c r="AL222" s="36" t="s">
        <v>1300</v>
      </c>
      <c r="AM222" s="36" t="s">
        <v>1362</v>
      </c>
      <c r="AN222" s="36" t="s">
        <v>1429</v>
      </c>
      <c r="AO222" s="45" t="s">
        <v>1364</v>
      </c>
      <c r="AP222" s="45" t="s">
        <v>1835</v>
      </c>
      <c r="AQ222" s="45" t="s">
        <v>1366</v>
      </c>
      <c r="AR222" s="45" t="s">
        <v>1367</v>
      </c>
      <c r="AS222" s="45" t="s">
        <v>1300</v>
      </c>
      <c r="AT222" s="45" t="s">
        <v>1368</v>
      </c>
      <c r="AU222" s="45" t="s">
        <v>1369</v>
      </c>
      <c r="AV222" s="45" t="s">
        <v>1370</v>
      </c>
      <c r="AW222" s="56" t="s">
        <v>1836</v>
      </c>
    </row>
    <row r="223" spans="1:49" ht="36.65" customHeight="1">
      <c r="A223" s="31" t="s">
        <v>678</v>
      </c>
      <c r="B223" s="31" t="s">
        <v>43</v>
      </c>
      <c r="C223" s="31" t="s">
        <v>98</v>
      </c>
      <c r="D223" s="31" t="s">
        <v>78</v>
      </c>
      <c r="E223" s="32">
        <v>434</v>
      </c>
      <c r="F223" s="31" t="s">
        <v>397</v>
      </c>
      <c r="G223" s="31" t="s">
        <v>663</v>
      </c>
      <c r="H223" s="31" t="s">
        <v>663</v>
      </c>
      <c r="I223" s="31" t="s">
        <v>408</v>
      </c>
      <c r="J223" s="31" t="s">
        <v>679</v>
      </c>
      <c r="K223" s="31" t="s">
        <v>87</v>
      </c>
      <c r="L223" s="31" t="s">
        <v>1407</v>
      </c>
      <c r="M223" s="31"/>
      <c r="N223" s="31"/>
      <c r="O223" s="31" t="s">
        <v>1416</v>
      </c>
      <c r="P223" s="31" t="s">
        <v>136</v>
      </c>
      <c r="Q223" s="31" t="s">
        <v>1867</v>
      </c>
      <c r="R223" s="33">
        <v>197300000</v>
      </c>
      <c r="S223" s="31" t="s">
        <v>1290</v>
      </c>
      <c r="T223" s="31" t="s">
        <v>1227</v>
      </c>
      <c r="U223" s="31"/>
      <c r="V223" s="31" t="s">
        <v>1410</v>
      </c>
      <c r="W223" s="31" t="s">
        <v>88</v>
      </c>
      <c r="X223" s="31" t="s">
        <v>100</v>
      </c>
      <c r="Y223" s="31" t="s">
        <v>53</v>
      </c>
      <c r="Z223" s="31" t="s">
        <v>53</v>
      </c>
      <c r="AA223" s="31" t="s">
        <v>53</v>
      </c>
      <c r="AB223" s="31" t="str">
        <f t="shared" si="6"/>
        <v>Ready with conditions</v>
      </c>
      <c r="AC223" s="31" t="str">
        <f t="shared" si="7"/>
        <v>Medium</v>
      </c>
      <c r="AD223" s="31"/>
      <c r="AE223" s="31"/>
      <c r="AF223" s="34"/>
      <c r="AG223" s="31"/>
      <c r="AH223" s="36" t="s">
        <v>1454</v>
      </c>
      <c r="AI223" s="36" t="s">
        <v>1455</v>
      </c>
      <c r="AJ223" s="36" t="s">
        <v>1456</v>
      </c>
      <c r="AK223" s="36" t="s">
        <v>1300</v>
      </c>
      <c r="AL223" s="36" t="s">
        <v>1300</v>
      </c>
      <c r="AM223" s="36" t="s">
        <v>1362</v>
      </c>
      <c r="AN223" s="36" t="s">
        <v>1429</v>
      </c>
      <c r="AO223" s="45" t="s">
        <v>1364</v>
      </c>
      <c r="AP223" s="45" t="s">
        <v>1623</v>
      </c>
      <c r="AQ223" s="45" t="s">
        <v>1366</v>
      </c>
      <c r="AR223" s="45" t="s">
        <v>1367</v>
      </c>
      <c r="AS223" s="45" t="s">
        <v>1300</v>
      </c>
      <c r="AT223" s="45" t="s">
        <v>1368</v>
      </c>
      <c r="AU223" s="45" t="s">
        <v>1369</v>
      </c>
      <c r="AV223" s="45" t="s">
        <v>1370</v>
      </c>
      <c r="AW223" s="56" t="s">
        <v>1624</v>
      </c>
    </row>
    <row r="224" spans="1:49" ht="36.65" customHeight="1">
      <c r="A224" s="31" t="s">
        <v>680</v>
      </c>
      <c r="B224" s="31" t="s">
        <v>43</v>
      </c>
      <c r="C224" s="31" t="s">
        <v>98</v>
      </c>
      <c r="D224" s="31" t="s">
        <v>78</v>
      </c>
      <c r="E224" s="32">
        <v>1051</v>
      </c>
      <c r="F224" s="31" t="s">
        <v>128</v>
      </c>
      <c r="G224" s="31" t="s">
        <v>681</v>
      </c>
      <c r="H224" s="31" t="s">
        <v>681</v>
      </c>
      <c r="I224" s="31" t="s">
        <v>129</v>
      </c>
      <c r="J224" s="31" t="s">
        <v>682</v>
      </c>
      <c r="K224" s="31" t="s">
        <v>131</v>
      </c>
      <c r="L224" s="31" t="s">
        <v>1407</v>
      </c>
      <c r="M224" s="31"/>
      <c r="N224" s="31"/>
      <c r="O224" s="31" t="s">
        <v>1416</v>
      </c>
      <c r="P224" s="31" t="s">
        <v>132</v>
      </c>
      <c r="Q224" s="31" t="s">
        <v>1868</v>
      </c>
      <c r="R224" s="33">
        <v>57400000</v>
      </c>
      <c r="S224" s="31" t="s">
        <v>1290</v>
      </c>
      <c r="T224" s="31" t="s">
        <v>1226</v>
      </c>
      <c r="U224" s="31"/>
      <c r="V224" s="31" t="s">
        <v>1410</v>
      </c>
      <c r="W224" s="31" t="s">
        <v>83</v>
      </c>
      <c r="X224" s="31" t="s">
        <v>100</v>
      </c>
      <c r="Y224" s="31" t="s">
        <v>53</v>
      </c>
      <c r="Z224" s="31" t="s">
        <v>53</v>
      </c>
      <c r="AA224" s="31" t="s">
        <v>53</v>
      </c>
      <c r="AB224" s="31" t="str">
        <f t="shared" si="6"/>
        <v>Ready with conditions</v>
      </c>
      <c r="AC224" s="31" t="str">
        <f t="shared" si="7"/>
        <v>Medium</v>
      </c>
      <c r="AD224" s="31"/>
      <c r="AE224" s="31"/>
      <c r="AF224" s="34"/>
      <c r="AG224" s="31"/>
      <c r="AH224" s="36" t="s">
        <v>1454</v>
      </c>
      <c r="AI224" s="36" t="s">
        <v>1455</v>
      </c>
      <c r="AJ224" s="36" t="s">
        <v>1456</v>
      </c>
      <c r="AK224" s="36" t="s">
        <v>1300</v>
      </c>
      <c r="AL224" s="36" t="s">
        <v>1300</v>
      </c>
      <c r="AM224" s="36" t="s">
        <v>1362</v>
      </c>
      <c r="AN224" s="36" t="s">
        <v>1429</v>
      </c>
      <c r="AO224" s="45" t="s">
        <v>1364</v>
      </c>
      <c r="AP224" s="45" t="s">
        <v>1869</v>
      </c>
      <c r="AQ224" s="45" t="s">
        <v>1366</v>
      </c>
      <c r="AR224" s="45" t="s">
        <v>1367</v>
      </c>
      <c r="AS224" s="45" t="s">
        <v>1300</v>
      </c>
      <c r="AT224" s="45" t="s">
        <v>1368</v>
      </c>
      <c r="AU224" s="45" t="s">
        <v>1369</v>
      </c>
      <c r="AV224" s="45" t="s">
        <v>1370</v>
      </c>
      <c r="AW224" s="56" t="s">
        <v>1870</v>
      </c>
    </row>
    <row r="225" spans="1:49" ht="36.65" customHeight="1">
      <c r="A225" s="31" t="s">
        <v>683</v>
      </c>
      <c r="B225" s="31" t="s">
        <v>43</v>
      </c>
      <c r="C225" s="31" t="s">
        <v>98</v>
      </c>
      <c r="D225" s="31" t="s">
        <v>78</v>
      </c>
      <c r="E225" s="32">
        <v>1060</v>
      </c>
      <c r="F225" s="31" t="s">
        <v>134</v>
      </c>
      <c r="G225" s="31" t="s">
        <v>681</v>
      </c>
      <c r="H225" s="31" t="s">
        <v>681</v>
      </c>
      <c r="I225" s="31" t="s">
        <v>129</v>
      </c>
      <c r="J225" s="31" t="s">
        <v>684</v>
      </c>
      <c r="K225" s="31" t="s">
        <v>87</v>
      </c>
      <c r="L225" s="31" t="s">
        <v>1407</v>
      </c>
      <c r="M225" s="31"/>
      <c r="N225" s="31"/>
      <c r="O225" s="31" t="s">
        <v>1416</v>
      </c>
      <c r="P225" s="31" t="s">
        <v>136</v>
      </c>
      <c r="Q225" s="31" t="s">
        <v>1871</v>
      </c>
      <c r="R225" s="33">
        <v>70704000</v>
      </c>
      <c r="S225" s="31" t="s">
        <v>1290</v>
      </c>
      <c r="T225" s="31" t="s">
        <v>1226</v>
      </c>
      <c r="U225" s="31"/>
      <c r="V225" s="31" t="s">
        <v>1410</v>
      </c>
      <c r="W225" s="31" t="s">
        <v>88</v>
      </c>
      <c r="X225" s="31" t="s">
        <v>100</v>
      </c>
      <c r="Y225" s="31" t="s">
        <v>53</v>
      </c>
      <c r="Z225" s="31" t="s">
        <v>53</v>
      </c>
      <c r="AA225" s="31" t="s">
        <v>53</v>
      </c>
      <c r="AB225" s="31" t="str">
        <f t="shared" si="6"/>
        <v>Ready with conditions</v>
      </c>
      <c r="AC225" s="31" t="str">
        <f t="shared" si="7"/>
        <v>Medium</v>
      </c>
      <c r="AD225" s="31"/>
      <c r="AE225" s="31"/>
      <c r="AF225" s="34"/>
      <c r="AG225" s="31"/>
      <c r="AH225" s="36" t="s">
        <v>1454</v>
      </c>
      <c r="AI225" s="36" t="s">
        <v>1455</v>
      </c>
      <c r="AJ225" s="36" t="s">
        <v>1456</v>
      </c>
      <c r="AK225" s="36" t="s">
        <v>1300</v>
      </c>
      <c r="AL225" s="36" t="s">
        <v>1300</v>
      </c>
      <c r="AM225" s="36" t="s">
        <v>1362</v>
      </c>
      <c r="AN225" s="36" t="s">
        <v>1429</v>
      </c>
      <c r="AO225" s="45" t="s">
        <v>1364</v>
      </c>
      <c r="AP225" s="45" t="s">
        <v>1872</v>
      </c>
      <c r="AQ225" s="45" t="s">
        <v>1366</v>
      </c>
      <c r="AR225" s="45" t="s">
        <v>1367</v>
      </c>
      <c r="AS225" s="45" t="s">
        <v>1300</v>
      </c>
      <c r="AT225" s="45" t="s">
        <v>1368</v>
      </c>
      <c r="AU225" s="45" t="s">
        <v>1369</v>
      </c>
      <c r="AV225" s="45" t="s">
        <v>1370</v>
      </c>
      <c r="AW225" s="56" t="s">
        <v>1873</v>
      </c>
    </row>
    <row r="226" spans="1:49" ht="36.65" customHeight="1">
      <c r="A226" s="31" t="s">
        <v>685</v>
      </c>
      <c r="B226" s="31" t="s">
        <v>43</v>
      </c>
      <c r="C226" s="31" t="s">
        <v>98</v>
      </c>
      <c r="D226" s="31" t="s">
        <v>78</v>
      </c>
      <c r="E226" s="32">
        <v>994</v>
      </c>
      <c r="F226" s="31" t="s">
        <v>686</v>
      </c>
      <c r="G226" s="31" t="s">
        <v>681</v>
      </c>
      <c r="H226" s="31" t="s">
        <v>681</v>
      </c>
      <c r="I226" s="31" t="s">
        <v>129</v>
      </c>
      <c r="J226" s="31" t="s">
        <v>687</v>
      </c>
      <c r="K226" s="31" t="s">
        <v>82</v>
      </c>
      <c r="L226" s="31" t="s">
        <v>1407</v>
      </c>
      <c r="M226" s="31"/>
      <c r="N226" s="31"/>
      <c r="O226" s="31" t="s">
        <v>1416</v>
      </c>
      <c r="P226" s="31" t="s">
        <v>83</v>
      </c>
      <c r="Q226" s="31" t="s">
        <v>1874</v>
      </c>
      <c r="R226" s="33">
        <v>122100000</v>
      </c>
      <c r="S226" s="31" t="s">
        <v>1290</v>
      </c>
      <c r="T226" s="31" t="s">
        <v>1226</v>
      </c>
      <c r="U226" s="31"/>
      <c r="V226" s="31" t="s">
        <v>1410</v>
      </c>
      <c r="W226" s="31" t="s">
        <v>83</v>
      </c>
      <c r="X226" s="31" t="s">
        <v>100</v>
      </c>
      <c r="Y226" s="31" t="s">
        <v>53</v>
      </c>
      <c r="Z226" s="31" t="s">
        <v>53</v>
      </c>
      <c r="AA226" s="31" t="s">
        <v>53</v>
      </c>
      <c r="AB226" s="31" t="str">
        <f t="shared" si="6"/>
        <v>Ready with conditions</v>
      </c>
      <c r="AC226" s="31" t="str">
        <f t="shared" si="7"/>
        <v>Medium</v>
      </c>
      <c r="AD226" s="31"/>
      <c r="AE226" s="31"/>
      <c r="AF226" s="34"/>
      <c r="AG226" s="31"/>
      <c r="AH226" s="36" t="s">
        <v>1454</v>
      </c>
      <c r="AI226" s="36" t="s">
        <v>1455</v>
      </c>
      <c r="AJ226" s="36" t="s">
        <v>1456</v>
      </c>
      <c r="AK226" s="36" t="s">
        <v>1300</v>
      </c>
      <c r="AL226" s="36" t="s">
        <v>1300</v>
      </c>
      <c r="AM226" s="36" t="s">
        <v>1362</v>
      </c>
      <c r="AN226" s="36" t="s">
        <v>1429</v>
      </c>
      <c r="AO226" s="45" t="s">
        <v>1364</v>
      </c>
      <c r="AP226" s="45" t="s">
        <v>1875</v>
      </c>
      <c r="AQ226" s="45" t="s">
        <v>1366</v>
      </c>
      <c r="AR226" s="45" t="s">
        <v>1367</v>
      </c>
      <c r="AS226" s="45" t="s">
        <v>1300</v>
      </c>
      <c r="AT226" s="45" t="s">
        <v>1368</v>
      </c>
      <c r="AU226" s="45" t="s">
        <v>1369</v>
      </c>
      <c r="AV226" s="45" t="s">
        <v>1370</v>
      </c>
      <c r="AW226" s="56" t="s">
        <v>1876</v>
      </c>
    </row>
    <row r="227" spans="1:49" ht="36.65" customHeight="1">
      <c r="A227" s="31" t="s">
        <v>688</v>
      </c>
      <c r="B227" s="31" t="s">
        <v>43</v>
      </c>
      <c r="C227" s="31" t="s">
        <v>98</v>
      </c>
      <c r="D227" s="31" t="s">
        <v>78</v>
      </c>
      <c r="E227" s="32">
        <v>1002</v>
      </c>
      <c r="F227" s="31" t="s">
        <v>689</v>
      </c>
      <c r="G227" s="31" t="s">
        <v>681</v>
      </c>
      <c r="H227" s="31" t="s">
        <v>681</v>
      </c>
      <c r="I227" s="31" t="s">
        <v>129</v>
      </c>
      <c r="J227" s="31" t="s">
        <v>690</v>
      </c>
      <c r="K227" s="31" t="s">
        <v>95</v>
      </c>
      <c r="L227" s="31" t="s">
        <v>1407</v>
      </c>
      <c r="M227" s="31"/>
      <c r="N227" s="31"/>
      <c r="O227" s="31" t="s">
        <v>1416</v>
      </c>
      <c r="P227" s="31" t="s">
        <v>375</v>
      </c>
      <c r="Q227" s="31" t="s">
        <v>1877</v>
      </c>
      <c r="R227" s="33">
        <v>103950000</v>
      </c>
      <c r="S227" s="31" t="s">
        <v>1290</v>
      </c>
      <c r="T227" s="31" t="s">
        <v>1226</v>
      </c>
      <c r="U227" s="31"/>
      <c r="V227" s="31" t="s">
        <v>1410</v>
      </c>
      <c r="W227" s="31" t="s">
        <v>375</v>
      </c>
      <c r="X227" s="31" t="s">
        <v>100</v>
      </c>
      <c r="Y227" s="31" t="s">
        <v>53</v>
      </c>
      <c r="Z227" s="31" t="s">
        <v>53</v>
      </c>
      <c r="AA227" s="31" t="s">
        <v>53</v>
      </c>
      <c r="AB227" s="31" t="str">
        <f t="shared" si="6"/>
        <v>Ready with conditions</v>
      </c>
      <c r="AC227" s="31" t="str">
        <f t="shared" si="7"/>
        <v>Medium</v>
      </c>
      <c r="AD227" s="31"/>
      <c r="AE227" s="31"/>
      <c r="AF227" s="34"/>
      <c r="AG227" s="31"/>
      <c r="AH227" s="36" t="s">
        <v>1454</v>
      </c>
      <c r="AI227" s="36" t="s">
        <v>1455</v>
      </c>
      <c r="AJ227" s="36" t="s">
        <v>1456</v>
      </c>
      <c r="AK227" s="36" t="s">
        <v>1300</v>
      </c>
      <c r="AL227" s="36" t="s">
        <v>1300</v>
      </c>
      <c r="AM227" s="36" t="s">
        <v>1362</v>
      </c>
      <c r="AN227" s="36" t="s">
        <v>1429</v>
      </c>
      <c r="AO227" s="45" t="s">
        <v>1364</v>
      </c>
      <c r="AP227" s="45" t="s">
        <v>1878</v>
      </c>
      <c r="AQ227" s="45" t="s">
        <v>1366</v>
      </c>
      <c r="AR227" s="45" t="s">
        <v>1367</v>
      </c>
      <c r="AS227" s="45" t="s">
        <v>1300</v>
      </c>
      <c r="AT227" s="45" t="s">
        <v>1368</v>
      </c>
      <c r="AU227" s="45" t="s">
        <v>1369</v>
      </c>
      <c r="AV227" s="45" t="s">
        <v>1370</v>
      </c>
      <c r="AW227" s="56" t="s">
        <v>1879</v>
      </c>
    </row>
    <row r="228" spans="1:49" ht="36.65" customHeight="1">
      <c r="A228" s="31" t="s">
        <v>691</v>
      </c>
      <c r="B228" s="31" t="s">
        <v>43</v>
      </c>
      <c r="C228" s="31" t="s">
        <v>98</v>
      </c>
      <c r="D228" s="31" t="s">
        <v>78</v>
      </c>
      <c r="E228" s="32">
        <v>1008</v>
      </c>
      <c r="F228" s="31" t="s">
        <v>692</v>
      </c>
      <c r="G228" s="31" t="s">
        <v>681</v>
      </c>
      <c r="H228" s="31" t="s">
        <v>681</v>
      </c>
      <c r="I228" s="31" t="s">
        <v>129</v>
      </c>
      <c r="J228" s="31" t="s">
        <v>693</v>
      </c>
      <c r="K228" s="31" t="s">
        <v>276</v>
      </c>
      <c r="L228" s="31" t="s">
        <v>1407</v>
      </c>
      <c r="M228" s="31"/>
      <c r="N228" s="31"/>
      <c r="O228" s="31" t="s">
        <v>1416</v>
      </c>
      <c r="P228" s="31" t="s">
        <v>167</v>
      </c>
      <c r="Q228" s="31" t="s">
        <v>1880</v>
      </c>
      <c r="R228" s="33">
        <v>51600000</v>
      </c>
      <c r="S228" s="31" t="s">
        <v>1290</v>
      </c>
      <c r="T228" s="31" t="s">
        <v>1226</v>
      </c>
      <c r="U228" s="31"/>
      <c r="V228" s="31" t="s">
        <v>1410</v>
      </c>
      <c r="W228" s="31" t="s">
        <v>375</v>
      </c>
      <c r="X228" s="31" t="s">
        <v>100</v>
      </c>
      <c r="Y228" s="31" t="s">
        <v>53</v>
      </c>
      <c r="Z228" s="31" t="s">
        <v>53</v>
      </c>
      <c r="AA228" s="31" t="s">
        <v>53</v>
      </c>
      <c r="AB228" s="31" t="str">
        <f t="shared" si="6"/>
        <v>Ready with conditions</v>
      </c>
      <c r="AC228" s="31" t="str">
        <f t="shared" si="7"/>
        <v>Medium</v>
      </c>
      <c r="AD228" s="31"/>
      <c r="AE228" s="31"/>
      <c r="AF228" s="34"/>
      <c r="AG228" s="31"/>
      <c r="AH228" s="36" t="s">
        <v>1454</v>
      </c>
      <c r="AI228" s="36" t="s">
        <v>1455</v>
      </c>
      <c r="AJ228" s="36" t="s">
        <v>1456</v>
      </c>
      <c r="AK228" s="36" t="s">
        <v>1300</v>
      </c>
      <c r="AL228" s="36" t="s">
        <v>1300</v>
      </c>
      <c r="AM228" s="36" t="s">
        <v>1362</v>
      </c>
      <c r="AN228" s="36" t="s">
        <v>1429</v>
      </c>
      <c r="AO228" s="45" t="s">
        <v>1364</v>
      </c>
      <c r="AP228" s="45" t="s">
        <v>1881</v>
      </c>
      <c r="AQ228" s="45" t="s">
        <v>1366</v>
      </c>
      <c r="AR228" s="45" t="s">
        <v>1367</v>
      </c>
      <c r="AS228" s="45" t="s">
        <v>1300</v>
      </c>
      <c r="AT228" s="45" t="s">
        <v>1368</v>
      </c>
      <c r="AU228" s="45" t="s">
        <v>1369</v>
      </c>
      <c r="AV228" s="45" t="s">
        <v>1370</v>
      </c>
      <c r="AW228" s="56" t="s">
        <v>1882</v>
      </c>
    </row>
    <row r="229" spans="1:49" ht="36.65" customHeight="1">
      <c r="A229" s="31" t="s">
        <v>694</v>
      </c>
      <c r="B229" s="31" t="s">
        <v>43</v>
      </c>
      <c r="C229" s="31" t="s">
        <v>98</v>
      </c>
      <c r="D229" s="31" t="s">
        <v>78</v>
      </c>
      <c r="E229" s="32">
        <v>1024</v>
      </c>
      <c r="F229" s="31" t="s">
        <v>649</v>
      </c>
      <c r="G229" s="31" t="s">
        <v>681</v>
      </c>
      <c r="H229" s="31" t="s">
        <v>681</v>
      </c>
      <c r="I229" s="31" t="s">
        <v>129</v>
      </c>
      <c r="J229" s="31" t="s">
        <v>695</v>
      </c>
      <c r="K229" s="31" t="s">
        <v>87</v>
      </c>
      <c r="L229" s="31" t="s">
        <v>1407</v>
      </c>
      <c r="M229" s="31"/>
      <c r="N229" s="31"/>
      <c r="O229" s="31" t="s">
        <v>1416</v>
      </c>
      <c r="P229" s="31" t="s">
        <v>88</v>
      </c>
      <c r="Q229" s="31" t="s">
        <v>1883</v>
      </c>
      <c r="R229" s="33">
        <v>588100000</v>
      </c>
      <c r="S229" s="31" t="s">
        <v>1290</v>
      </c>
      <c r="T229" s="31" t="s">
        <v>1226</v>
      </c>
      <c r="U229" s="31"/>
      <c r="V229" s="31" t="s">
        <v>1410</v>
      </c>
      <c r="W229" s="31" t="s">
        <v>88</v>
      </c>
      <c r="X229" s="31" t="s">
        <v>100</v>
      </c>
      <c r="Y229" s="31" t="s">
        <v>53</v>
      </c>
      <c r="Z229" s="31" t="s">
        <v>53</v>
      </c>
      <c r="AA229" s="31" t="s">
        <v>53</v>
      </c>
      <c r="AB229" s="31" t="str">
        <f t="shared" si="6"/>
        <v>Ready with conditions</v>
      </c>
      <c r="AC229" s="31" t="str">
        <f t="shared" si="7"/>
        <v>Medium</v>
      </c>
      <c r="AD229" s="31"/>
      <c r="AE229" s="31"/>
      <c r="AF229" s="34"/>
      <c r="AG229" s="31"/>
      <c r="AH229" s="36" t="s">
        <v>1454</v>
      </c>
      <c r="AI229" s="36" t="s">
        <v>1455</v>
      </c>
      <c r="AJ229" s="36" t="s">
        <v>1456</v>
      </c>
      <c r="AK229" s="36" t="s">
        <v>1300</v>
      </c>
      <c r="AL229" s="36" t="s">
        <v>1300</v>
      </c>
      <c r="AM229" s="36" t="s">
        <v>1362</v>
      </c>
      <c r="AN229" s="36" t="s">
        <v>1429</v>
      </c>
      <c r="AO229" s="45" t="s">
        <v>1364</v>
      </c>
      <c r="AP229" s="45" t="s">
        <v>1844</v>
      </c>
      <c r="AQ229" s="45" t="s">
        <v>1366</v>
      </c>
      <c r="AR229" s="45" t="s">
        <v>1367</v>
      </c>
      <c r="AS229" s="45" t="s">
        <v>1300</v>
      </c>
      <c r="AT229" s="45" t="s">
        <v>1368</v>
      </c>
      <c r="AU229" s="45" t="s">
        <v>1369</v>
      </c>
      <c r="AV229" s="45" t="s">
        <v>1370</v>
      </c>
      <c r="AW229" s="56" t="s">
        <v>1845</v>
      </c>
    </row>
    <row r="230" spans="1:49" ht="36.65" customHeight="1">
      <c r="A230" s="31" t="s">
        <v>696</v>
      </c>
      <c r="B230" s="31" t="s">
        <v>43</v>
      </c>
      <c r="C230" s="31" t="s">
        <v>98</v>
      </c>
      <c r="D230" s="31" t="s">
        <v>78</v>
      </c>
      <c r="E230" s="32">
        <v>1033</v>
      </c>
      <c r="F230" s="31" t="s">
        <v>652</v>
      </c>
      <c r="G230" s="31" t="s">
        <v>681</v>
      </c>
      <c r="H230" s="31" t="s">
        <v>681</v>
      </c>
      <c r="I230" s="31" t="s">
        <v>129</v>
      </c>
      <c r="J230" s="31" t="s">
        <v>697</v>
      </c>
      <c r="K230" s="31" t="s">
        <v>87</v>
      </c>
      <c r="L230" s="31" t="s">
        <v>1407</v>
      </c>
      <c r="M230" s="31"/>
      <c r="N230" s="31"/>
      <c r="O230" s="31" t="s">
        <v>1416</v>
      </c>
      <c r="P230" s="31" t="s">
        <v>88</v>
      </c>
      <c r="Q230" s="31" t="s">
        <v>1884</v>
      </c>
      <c r="R230" s="33">
        <v>146075000</v>
      </c>
      <c r="S230" s="31" t="s">
        <v>1290</v>
      </c>
      <c r="T230" s="31" t="s">
        <v>1226</v>
      </c>
      <c r="U230" s="31"/>
      <c r="V230" s="31" t="s">
        <v>1410</v>
      </c>
      <c r="W230" s="31" t="s">
        <v>88</v>
      </c>
      <c r="X230" s="31" t="s">
        <v>100</v>
      </c>
      <c r="Y230" s="31" t="s">
        <v>53</v>
      </c>
      <c r="Z230" s="31" t="s">
        <v>53</v>
      </c>
      <c r="AA230" s="31" t="s">
        <v>53</v>
      </c>
      <c r="AB230" s="31" t="str">
        <f t="shared" si="6"/>
        <v>Ready with conditions</v>
      </c>
      <c r="AC230" s="31" t="str">
        <f t="shared" si="7"/>
        <v>Medium</v>
      </c>
      <c r="AD230" s="31"/>
      <c r="AE230" s="31"/>
      <c r="AF230" s="34"/>
      <c r="AG230" s="31"/>
      <c r="AH230" s="36" t="s">
        <v>1454</v>
      </c>
      <c r="AI230" s="36" t="s">
        <v>1455</v>
      </c>
      <c r="AJ230" s="36" t="s">
        <v>1456</v>
      </c>
      <c r="AK230" s="36" t="s">
        <v>1300</v>
      </c>
      <c r="AL230" s="36" t="s">
        <v>1300</v>
      </c>
      <c r="AM230" s="36" t="s">
        <v>1362</v>
      </c>
      <c r="AN230" s="36" t="s">
        <v>1429</v>
      </c>
      <c r="AO230" s="45" t="s">
        <v>1364</v>
      </c>
      <c r="AP230" s="45" t="s">
        <v>1847</v>
      </c>
      <c r="AQ230" s="45" t="s">
        <v>1366</v>
      </c>
      <c r="AR230" s="45" t="s">
        <v>1367</v>
      </c>
      <c r="AS230" s="45" t="s">
        <v>1300</v>
      </c>
      <c r="AT230" s="45" t="s">
        <v>1368</v>
      </c>
      <c r="AU230" s="45" t="s">
        <v>1369</v>
      </c>
      <c r="AV230" s="45" t="s">
        <v>1370</v>
      </c>
      <c r="AW230" s="56" t="s">
        <v>1848</v>
      </c>
    </row>
    <row r="231" spans="1:49" ht="36.65" customHeight="1">
      <c r="A231" s="31" t="s">
        <v>698</v>
      </c>
      <c r="B231" s="31" t="s">
        <v>43</v>
      </c>
      <c r="C231" s="31" t="s">
        <v>98</v>
      </c>
      <c r="D231" s="31" t="s">
        <v>78</v>
      </c>
      <c r="E231" s="32">
        <v>1039</v>
      </c>
      <c r="F231" s="31" t="s">
        <v>655</v>
      </c>
      <c r="G231" s="31" t="s">
        <v>681</v>
      </c>
      <c r="H231" s="31" t="s">
        <v>681</v>
      </c>
      <c r="I231" s="31" t="s">
        <v>129</v>
      </c>
      <c r="J231" s="31" t="s">
        <v>699</v>
      </c>
      <c r="K231" s="31" t="s">
        <v>95</v>
      </c>
      <c r="L231" s="31" t="s">
        <v>1407</v>
      </c>
      <c r="M231" s="31"/>
      <c r="N231" s="31"/>
      <c r="O231" s="31" t="s">
        <v>1416</v>
      </c>
      <c r="P231" s="31" t="s">
        <v>96</v>
      </c>
      <c r="Q231" s="31" t="s">
        <v>1885</v>
      </c>
      <c r="R231" s="33">
        <v>282075000</v>
      </c>
      <c r="S231" s="31" t="s">
        <v>1290</v>
      </c>
      <c r="T231" s="31" t="s">
        <v>1226</v>
      </c>
      <c r="U231" s="31"/>
      <c r="V231" s="31" t="s">
        <v>1410</v>
      </c>
      <c r="W231" s="31" t="s">
        <v>96</v>
      </c>
      <c r="X231" s="31" t="s">
        <v>100</v>
      </c>
      <c r="Y231" s="31" t="s">
        <v>53</v>
      </c>
      <c r="Z231" s="31" t="s">
        <v>53</v>
      </c>
      <c r="AA231" s="31" t="s">
        <v>53</v>
      </c>
      <c r="AB231" s="31" t="str">
        <f t="shared" si="6"/>
        <v>Ready with conditions</v>
      </c>
      <c r="AC231" s="31" t="str">
        <f t="shared" si="7"/>
        <v>Medium</v>
      </c>
      <c r="AD231" s="31"/>
      <c r="AE231" s="31"/>
      <c r="AF231" s="34"/>
      <c r="AG231" s="31"/>
      <c r="AH231" s="36" t="s">
        <v>1454</v>
      </c>
      <c r="AI231" s="36" t="s">
        <v>1455</v>
      </c>
      <c r="AJ231" s="36" t="s">
        <v>1456</v>
      </c>
      <c r="AK231" s="36" t="s">
        <v>1300</v>
      </c>
      <c r="AL231" s="36" t="s">
        <v>1300</v>
      </c>
      <c r="AM231" s="36" t="s">
        <v>1362</v>
      </c>
      <c r="AN231" s="36" t="s">
        <v>1429</v>
      </c>
      <c r="AO231" s="45" t="s">
        <v>1364</v>
      </c>
      <c r="AP231" s="45" t="s">
        <v>1850</v>
      </c>
      <c r="AQ231" s="45" t="s">
        <v>1366</v>
      </c>
      <c r="AR231" s="45" t="s">
        <v>1367</v>
      </c>
      <c r="AS231" s="45" t="s">
        <v>1300</v>
      </c>
      <c r="AT231" s="45" t="s">
        <v>1368</v>
      </c>
      <c r="AU231" s="45" t="s">
        <v>1369</v>
      </c>
      <c r="AV231" s="45" t="s">
        <v>1370</v>
      </c>
      <c r="AW231" s="56" t="s">
        <v>1851</v>
      </c>
    </row>
    <row r="232" spans="1:49" ht="36.65" customHeight="1">
      <c r="A232" s="31" t="s">
        <v>700</v>
      </c>
      <c r="B232" s="31" t="s">
        <v>43</v>
      </c>
      <c r="C232" s="31" t="s">
        <v>44</v>
      </c>
      <c r="D232" s="31" t="s">
        <v>78</v>
      </c>
      <c r="E232" s="32">
        <v>2125</v>
      </c>
      <c r="F232" s="31" t="s">
        <v>79</v>
      </c>
      <c r="G232" s="31" t="s">
        <v>701</v>
      </c>
      <c r="H232" s="31" t="s">
        <v>60</v>
      </c>
      <c r="I232" s="31" t="s">
        <v>702</v>
      </c>
      <c r="J232" s="31" t="s">
        <v>703</v>
      </c>
      <c r="K232" s="31" t="s">
        <v>95</v>
      </c>
      <c r="L232" s="31" t="s">
        <v>1407</v>
      </c>
      <c r="M232" s="31"/>
      <c r="N232" s="31"/>
      <c r="O232" s="31" t="s">
        <v>1416</v>
      </c>
      <c r="P232" s="31" t="s">
        <v>96</v>
      </c>
      <c r="Q232" s="31" t="s">
        <v>1886</v>
      </c>
      <c r="R232" s="33">
        <v>954094000</v>
      </c>
      <c r="S232" s="31" t="s">
        <v>1288</v>
      </c>
      <c r="T232" s="31" t="s">
        <v>1378</v>
      </c>
      <c r="U232" s="31"/>
      <c r="V232" s="31" t="s">
        <v>1410</v>
      </c>
      <c r="W232" s="31" t="s">
        <v>96</v>
      </c>
      <c r="X232" s="31" t="s">
        <v>52</v>
      </c>
      <c r="Y232" s="31" t="s">
        <v>53</v>
      </c>
      <c r="Z232" s="31" t="s">
        <v>53</v>
      </c>
      <c r="AA232" s="31" t="s">
        <v>53</v>
      </c>
      <c r="AB232" s="31" t="str">
        <f t="shared" si="6"/>
        <v>Ready with conditions</v>
      </c>
      <c r="AC232" s="31" t="str">
        <f t="shared" si="7"/>
        <v>High</v>
      </c>
      <c r="AD232" s="31"/>
      <c r="AE232" s="31"/>
      <c r="AF232" s="34"/>
      <c r="AG232" s="31"/>
      <c r="AH232" s="36" t="s">
        <v>1411</v>
      </c>
      <c r="AI232" s="36" t="s">
        <v>1412</v>
      </c>
      <c r="AJ232" s="36" t="s">
        <v>1413</v>
      </c>
      <c r="AK232" s="36" t="s">
        <v>1300</v>
      </c>
      <c r="AL232" s="36" t="s">
        <v>1299</v>
      </c>
      <c r="AM232" s="36" t="s">
        <v>1395</v>
      </c>
      <c r="AN232" s="36" t="s">
        <v>1363</v>
      </c>
      <c r="AO232" s="45" t="s">
        <v>1364</v>
      </c>
      <c r="AP232" s="45" t="s">
        <v>1887</v>
      </c>
      <c r="AQ232" s="45" t="s">
        <v>1888</v>
      </c>
      <c r="AR232" s="45" t="s">
        <v>1367</v>
      </c>
      <c r="AS232" s="45" t="s">
        <v>1299</v>
      </c>
      <c r="AT232" s="45" t="s">
        <v>1368</v>
      </c>
      <c r="AU232" s="45" t="s">
        <v>1369</v>
      </c>
      <c r="AV232" s="45" t="s">
        <v>1391</v>
      </c>
      <c r="AW232" s="56" t="s">
        <v>1889</v>
      </c>
    </row>
    <row r="233" spans="1:49" ht="36.65" customHeight="1">
      <c r="A233" s="31" t="s">
        <v>704</v>
      </c>
      <c r="B233" s="31" t="s">
        <v>43</v>
      </c>
      <c r="C233" s="31" t="s">
        <v>44</v>
      </c>
      <c r="D233" s="31" t="s">
        <v>78</v>
      </c>
      <c r="E233" s="32">
        <v>2131</v>
      </c>
      <c r="F233" s="31" t="s">
        <v>178</v>
      </c>
      <c r="G233" s="31" t="s">
        <v>701</v>
      </c>
      <c r="H233" s="31" t="s">
        <v>705</v>
      </c>
      <c r="I233" s="31" t="s">
        <v>702</v>
      </c>
      <c r="J233" s="31" t="s">
        <v>706</v>
      </c>
      <c r="K233" s="31" t="s">
        <v>119</v>
      </c>
      <c r="L233" s="31" t="s">
        <v>1407</v>
      </c>
      <c r="M233" s="31"/>
      <c r="N233" s="31"/>
      <c r="O233" s="31" t="s">
        <v>1416</v>
      </c>
      <c r="P233" s="31" t="s">
        <v>120</v>
      </c>
      <c r="Q233" s="31" t="s">
        <v>1890</v>
      </c>
      <c r="R233" s="33">
        <v>365600000</v>
      </c>
      <c r="S233" s="31" t="s">
        <v>1288</v>
      </c>
      <c r="T233" s="31" t="s">
        <v>1891</v>
      </c>
      <c r="U233" s="31"/>
      <c r="V233" s="31" t="s">
        <v>1410</v>
      </c>
      <c r="W233" s="31" t="s">
        <v>120</v>
      </c>
      <c r="X233" s="31" t="s">
        <v>52</v>
      </c>
      <c r="Y233" s="31" t="s">
        <v>53</v>
      </c>
      <c r="Z233" s="31" t="s">
        <v>53</v>
      </c>
      <c r="AA233" s="31" t="s">
        <v>53</v>
      </c>
      <c r="AB233" s="31" t="str">
        <f t="shared" si="6"/>
        <v>Ready with conditions</v>
      </c>
      <c r="AC233" s="31" t="str">
        <f t="shared" si="7"/>
        <v>High</v>
      </c>
      <c r="AD233" s="31"/>
      <c r="AE233" s="31"/>
      <c r="AF233" s="34"/>
      <c r="AG233" s="31"/>
      <c r="AH233" s="36" t="s">
        <v>1411</v>
      </c>
      <c r="AI233" s="36" t="s">
        <v>1412</v>
      </c>
      <c r="AJ233" s="36" t="s">
        <v>1413</v>
      </c>
      <c r="AK233" s="36" t="s">
        <v>1300</v>
      </c>
      <c r="AL233" s="36" t="s">
        <v>1299</v>
      </c>
      <c r="AM233" s="36" t="s">
        <v>1362</v>
      </c>
      <c r="AN233" s="36" t="s">
        <v>1363</v>
      </c>
      <c r="AO233" s="45" t="s">
        <v>1364</v>
      </c>
      <c r="AP233" s="45" t="s">
        <v>1892</v>
      </c>
      <c r="AQ233" s="45" t="s">
        <v>1366</v>
      </c>
      <c r="AR233" s="45" t="s">
        <v>1367</v>
      </c>
      <c r="AS233" s="45" t="s">
        <v>1300</v>
      </c>
      <c r="AT233" s="45" t="s">
        <v>1368</v>
      </c>
      <c r="AU233" s="45" t="s">
        <v>1369</v>
      </c>
      <c r="AV233" s="45" t="s">
        <v>1370</v>
      </c>
      <c r="AW233" s="56" t="s">
        <v>1893</v>
      </c>
    </row>
    <row r="234" spans="1:49" ht="36.65" customHeight="1">
      <c r="A234" s="31" t="s">
        <v>707</v>
      </c>
      <c r="B234" s="31" t="s">
        <v>43</v>
      </c>
      <c r="C234" s="31" t="s">
        <v>44</v>
      </c>
      <c r="D234" s="31" t="s">
        <v>78</v>
      </c>
      <c r="E234" s="32">
        <v>2136</v>
      </c>
      <c r="F234" s="31" t="s">
        <v>85</v>
      </c>
      <c r="G234" s="31" t="s">
        <v>701</v>
      </c>
      <c r="H234" s="31" t="s">
        <v>701</v>
      </c>
      <c r="I234" s="31" t="s">
        <v>702</v>
      </c>
      <c r="J234" s="31" t="s">
        <v>708</v>
      </c>
      <c r="K234" s="31" t="s">
        <v>95</v>
      </c>
      <c r="L234" s="31" t="s">
        <v>1407</v>
      </c>
      <c r="M234" s="31"/>
      <c r="N234" s="31"/>
      <c r="O234" s="31" t="s">
        <v>1408</v>
      </c>
      <c r="P234" s="31" t="s">
        <v>96</v>
      </c>
      <c r="Q234" s="31" t="s">
        <v>1894</v>
      </c>
      <c r="R234" s="33">
        <v>892050000</v>
      </c>
      <c r="S234" s="31" t="s">
        <v>1288</v>
      </c>
      <c r="T234" s="31" t="s">
        <v>1224</v>
      </c>
      <c r="U234" s="31"/>
      <c r="V234" s="31" t="s">
        <v>1410</v>
      </c>
      <c r="W234" s="31" t="s">
        <v>96</v>
      </c>
      <c r="X234" s="31" t="s">
        <v>52</v>
      </c>
      <c r="Y234" s="31" t="s">
        <v>1208</v>
      </c>
      <c r="Z234" s="31" t="s">
        <v>53</v>
      </c>
      <c r="AA234" s="31" t="s">
        <v>53</v>
      </c>
      <c r="AB234" s="31" t="str">
        <f t="shared" si="6"/>
        <v>Ready with conditions</v>
      </c>
      <c r="AC234" s="31" t="str">
        <f t="shared" si="7"/>
        <v>High</v>
      </c>
      <c r="AD234" s="31"/>
      <c r="AE234" s="31"/>
      <c r="AF234" s="34"/>
      <c r="AG234" s="31"/>
      <c r="AH234" s="36" t="s">
        <v>1411</v>
      </c>
      <c r="AI234" s="36" t="s">
        <v>1412</v>
      </c>
      <c r="AJ234" s="36" t="s">
        <v>1413</v>
      </c>
      <c r="AK234" s="36" t="s">
        <v>1299</v>
      </c>
      <c r="AL234" s="36" t="s">
        <v>1299</v>
      </c>
      <c r="AM234" s="36" t="s">
        <v>1395</v>
      </c>
      <c r="AN234" s="36" t="s">
        <v>1363</v>
      </c>
      <c r="AO234" s="45" t="s">
        <v>1570</v>
      </c>
      <c r="AP234" s="45" t="s">
        <v>1895</v>
      </c>
      <c r="AQ234" s="45" t="s">
        <v>1571</v>
      </c>
      <c r="AR234" s="45" t="s">
        <v>1572</v>
      </c>
      <c r="AS234" s="45" t="s">
        <v>1299</v>
      </c>
      <c r="AT234" s="45" t="s">
        <v>1368</v>
      </c>
      <c r="AU234" s="45" t="s">
        <v>1369</v>
      </c>
      <c r="AV234" s="45" t="s">
        <v>1573</v>
      </c>
      <c r="AW234" s="56" t="s">
        <v>1574</v>
      </c>
    </row>
    <row r="235" spans="1:49" ht="36.65" customHeight="1">
      <c r="A235" s="31" t="s">
        <v>709</v>
      </c>
      <c r="B235" s="31" t="s">
        <v>43</v>
      </c>
      <c r="C235" s="31" t="s">
        <v>44</v>
      </c>
      <c r="D235" s="31" t="s">
        <v>78</v>
      </c>
      <c r="E235" s="32">
        <v>2146</v>
      </c>
      <c r="F235" s="31" t="s">
        <v>710</v>
      </c>
      <c r="G235" s="31" t="s">
        <v>701</v>
      </c>
      <c r="H235" s="31" t="s">
        <v>60</v>
      </c>
      <c r="I235" s="31" t="s">
        <v>702</v>
      </c>
      <c r="J235" s="31" t="s">
        <v>711</v>
      </c>
      <c r="K235" s="31" t="s">
        <v>95</v>
      </c>
      <c r="L235" s="31" t="s">
        <v>1407</v>
      </c>
      <c r="M235" s="31"/>
      <c r="N235" s="31"/>
      <c r="O235" s="31" t="s">
        <v>1416</v>
      </c>
      <c r="P235" s="31" t="s">
        <v>96</v>
      </c>
      <c r="Q235" s="31" t="s">
        <v>1896</v>
      </c>
      <c r="R235" s="33">
        <v>196342400</v>
      </c>
      <c r="S235" s="31" t="s">
        <v>1288</v>
      </c>
      <c r="T235" s="31" t="s">
        <v>1378</v>
      </c>
      <c r="U235" s="31"/>
      <c r="V235" s="31" t="s">
        <v>1410</v>
      </c>
      <c r="W235" s="31" t="s">
        <v>96</v>
      </c>
      <c r="X235" s="31" t="s">
        <v>52</v>
      </c>
      <c r="Y235" s="31" t="s">
        <v>53</v>
      </c>
      <c r="Z235" s="31" t="s">
        <v>53</v>
      </c>
      <c r="AA235" s="31" t="s">
        <v>53</v>
      </c>
      <c r="AB235" s="31" t="str">
        <f t="shared" si="6"/>
        <v>Ready with conditions</v>
      </c>
      <c r="AC235" s="31" t="str">
        <f t="shared" si="7"/>
        <v>High</v>
      </c>
      <c r="AD235" s="31"/>
      <c r="AE235" s="31"/>
      <c r="AF235" s="34"/>
      <c r="AG235" s="31"/>
      <c r="AH235" s="36" t="s">
        <v>1411</v>
      </c>
      <c r="AI235" s="36" t="s">
        <v>1412</v>
      </c>
      <c r="AJ235" s="36" t="s">
        <v>1413</v>
      </c>
      <c r="AK235" s="36" t="s">
        <v>1300</v>
      </c>
      <c r="AL235" s="36" t="s">
        <v>1299</v>
      </c>
      <c r="AM235" s="36" t="s">
        <v>1362</v>
      </c>
      <c r="AN235" s="36" t="s">
        <v>1363</v>
      </c>
      <c r="AO235" s="45" t="s">
        <v>1364</v>
      </c>
      <c r="AP235" s="45" t="s">
        <v>1897</v>
      </c>
      <c r="AQ235" s="45" t="s">
        <v>1366</v>
      </c>
      <c r="AR235" s="45" t="s">
        <v>1367</v>
      </c>
      <c r="AS235" s="45" t="s">
        <v>1300</v>
      </c>
      <c r="AT235" s="45" t="s">
        <v>1368</v>
      </c>
      <c r="AU235" s="45" t="s">
        <v>1369</v>
      </c>
      <c r="AV235" s="45" t="s">
        <v>1370</v>
      </c>
      <c r="AW235" s="56" t="s">
        <v>1898</v>
      </c>
    </row>
    <row r="236" spans="1:49" ht="36.65" customHeight="1">
      <c r="A236" s="31" t="s">
        <v>712</v>
      </c>
      <c r="B236" s="31" t="s">
        <v>43</v>
      </c>
      <c r="C236" s="31" t="s">
        <v>44</v>
      </c>
      <c r="D236" s="31" t="s">
        <v>78</v>
      </c>
      <c r="E236" s="32">
        <v>2152</v>
      </c>
      <c r="F236" s="31" t="s">
        <v>713</v>
      </c>
      <c r="G236" s="31" t="s">
        <v>701</v>
      </c>
      <c r="H236" s="31" t="s">
        <v>705</v>
      </c>
      <c r="I236" s="31" t="s">
        <v>702</v>
      </c>
      <c r="J236" s="31" t="s">
        <v>714</v>
      </c>
      <c r="K236" s="31" t="s">
        <v>95</v>
      </c>
      <c r="L236" s="31" t="s">
        <v>1407</v>
      </c>
      <c r="M236" s="31"/>
      <c r="N236" s="31"/>
      <c r="O236" s="31" t="s">
        <v>1416</v>
      </c>
      <c r="P236" s="31" t="s">
        <v>96</v>
      </c>
      <c r="Q236" s="31" t="s">
        <v>1899</v>
      </c>
      <c r="R236" s="33">
        <v>362720000</v>
      </c>
      <c r="S236" s="31" t="s">
        <v>1288</v>
      </c>
      <c r="T236" s="31" t="s">
        <v>1891</v>
      </c>
      <c r="U236" s="31"/>
      <c r="V236" s="31" t="s">
        <v>1410</v>
      </c>
      <c r="W236" s="31" t="s">
        <v>96</v>
      </c>
      <c r="X236" s="31" t="s">
        <v>52</v>
      </c>
      <c r="Y236" s="31" t="s">
        <v>53</v>
      </c>
      <c r="Z236" s="31" t="s">
        <v>53</v>
      </c>
      <c r="AA236" s="31" t="s">
        <v>53</v>
      </c>
      <c r="AB236" s="31" t="str">
        <f t="shared" si="6"/>
        <v>Ready with conditions</v>
      </c>
      <c r="AC236" s="31" t="str">
        <f t="shared" si="7"/>
        <v>High</v>
      </c>
      <c r="AD236" s="31"/>
      <c r="AE236" s="31"/>
      <c r="AF236" s="34"/>
      <c r="AG236" s="31"/>
      <c r="AH236" s="36" t="s">
        <v>1411</v>
      </c>
      <c r="AI236" s="36" t="s">
        <v>1412</v>
      </c>
      <c r="AJ236" s="36" t="s">
        <v>1413</v>
      </c>
      <c r="AK236" s="36" t="s">
        <v>1300</v>
      </c>
      <c r="AL236" s="36" t="s">
        <v>1299</v>
      </c>
      <c r="AM236" s="36" t="s">
        <v>1472</v>
      </c>
      <c r="AN236" s="36" t="s">
        <v>1363</v>
      </c>
      <c r="AO236" s="45" t="s">
        <v>1364</v>
      </c>
      <c r="AP236" s="45" t="s">
        <v>1473</v>
      </c>
      <c r="AQ236" s="45" t="s">
        <v>1366</v>
      </c>
      <c r="AR236" s="45" t="s">
        <v>1367</v>
      </c>
      <c r="AS236" s="45" t="s">
        <v>1474</v>
      </c>
      <c r="AT236" s="45" t="s">
        <v>1598</v>
      </c>
      <c r="AU236" s="45" t="s">
        <v>1369</v>
      </c>
      <c r="AV236" s="45" t="s">
        <v>1475</v>
      </c>
      <c r="AW236" s="56" t="s">
        <v>1900</v>
      </c>
    </row>
    <row r="237" spans="1:49" ht="36.65" customHeight="1">
      <c r="A237" s="31" t="s">
        <v>715</v>
      </c>
      <c r="B237" s="31" t="s">
        <v>43</v>
      </c>
      <c r="C237" s="31" t="s">
        <v>44</v>
      </c>
      <c r="D237" s="31" t="s">
        <v>78</v>
      </c>
      <c r="E237" s="32">
        <v>2159</v>
      </c>
      <c r="F237" s="31" t="s">
        <v>716</v>
      </c>
      <c r="G237" s="31" t="s">
        <v>701</v>
      </c>
      <c r="H237" s="31" t="s">
        <v>701</v>
      </c>
      <c r="I237" s="31" t="s">
        <v>702</v>
      </c>
      <c r="J237" s="31" t="s">
        <v>717</v>
      </c>
      <c r="K237" s="31" t="s">
        <v>87</v>
      </c>
      <c r="L237" s="31" t="s">
        <v>1407</v>
      </c>
      <c r="M237" s="31"/>
      <c r="N237" s="31"/>
      <c r="O237" s="31" t="s">
        <v>1416</v>
      </c>
      <c r="P237" s="31" t="s">
        <v>132</v>
      </c>
      <c r="Q237" s="31" t="s">
        <v>1901</v>
      </c>
      <c r="R237" s="33">
        <v>219537000</v>
      </c>
      <c r="S237" s="31" t="s">
        <v>1288</v>
      </c>
      <c r="T237" s="31" t="s">
        <v>1224</v>
      </c>
      <c r="U237" s="31"/>
      <c r="V237" s="31" t="s">
        <v>1410</v>
      </c>
      <c r="W237" s="31" t="s">
        <v>83</v>
      </c>
      <c r="X237" s="31" t="s">
        <v>52</v>
      </c>
      <c r="Y237" s="31" t="s">
        <v>53</v>
      </c>
      <c r="Z237" s="31" t="s">
        <v>53</v>
      </c>
      <c r="AA237" s="31" t="s">
        <v>53</v>
      </c>
      <c r="AB237" s="31" t="str">
        <f t="shared" si="6"/>
        <v>Ready with conditions</v>
      </c>
      <c r="AC237" s="31" t="str">
        <f t="shared" si="7"/>
        <v>High</v>
      </c>
      <c r="AD237" s="31"/>
      <c r="AE237" s="31"/>
      <c r="AF237" s="34"/>
      <c r="AG237" s="31"/>
      <c r="AH237" s="36" t="s">
        <v>1411</v>
      </c>
      <c r="AI237" s="36" t="s">
        <v>1412</v>
      </c>
      <c r="AJ237" s="36" t="s">
        <v>1413</v>
      </c>
      <c r="AK237" s="36" t="s">
        <v>1300</v>
      </c>
      <c r="AL237" s="36" t="s">
        <v>1299</v>
      </c>
      <c r="AM237" s="36" t="s">
        <v>1362</v>
      </c>
      <c r="AN237" s="36" t="s">
        <v>1363</v>
      </c>
      <c r="AO237" s="45" t="s">
        <v>1422</v>
      </c>
      <c r="AP237" s="45" t="s">
        <v>1473</v>
      </c>
      <c r="AQ237" s="45" t="s">
        <v>1366</v>
      </c>
      <c r="AR237" s="45" t="s">
        <v>1367</v>
      </c>
      <c r="AS237" s="45" t="s">
        <v>1300</v>
      </c>
      <c r="AT237" s="45" t="s">
        <v>1368</v>
      </c>
      <c r="AU237" s="45" t="s">
        <v>1369</v>
      </c>
      <c r="AV237" s="45" t="s">
        <v>1479</v>
      </c>
      <c r="AW237" s="56" t="s">
        <v>1902</v>
      </c>
    </row>
    <row r="238" spans="1:49" ht="36.65" customHeight="1">
      <c r="A238" s="31" t="s">
        <v>718</v>
      </c>
      <c r="B238" s="31" t="s">
        <v>43</v>
      </c>
      <c r="C238" s="31" t="s">
        <v>44</v>
      </c>
      <c r="D238" s="31" t="s">
        <v>78</v>
      </c>
      <c r="E238" s="32">
        <v>2164</v>
      </c>
      <c r="F238" s="31" t="s">
        <v>719</v>
      </c>
      <c r="G238" s="31" t="s">
        <v>701</v>
      </c>
      <c r="H238" s="31" t="s">
        <v>701</v>
      </c>
      <c r="I238" s="31" t="s">
        <v>702</v>
      </c>
      <c r="J238" s="31" t="s">
        <v>720</v>
      </c>
      <c r="K238" s="31" t="s">
        <v>82</v>
      </c>
      <c r="L238" s="31" t="s">
        <v>1407</v>
      </c>
      <c r="M238" s="31"/>
      <c r="N238" s="31"/>
      <c r="O238" s="31" t="s">
        <v>1416</v>
      </c>
      <c r="P238" s="31" t="s">
        <v>83</v>
      </c>
      <c r="Q238" s="31" t="s">
        <v>1903</v>
      </c>
      <c r="R238" s="33">
        <v>143950000</v>
      </c>
      <c r="S238" s="31" t="s">
        <v>1288</v>
      </c>
      <c r="T238" s="31" t="s">
        <v>1224</v>
      </c>
      <c r="U238" s="31"/>
      <c r="V238" s="31" t="s">
        <v>1410</v>
      </c>
      <c r="W238" s="31" t="s">
        <v>83</v>
      </c>
      <c r="X238" s="31" t="s">
        <v>52</v>
      </c>
      <c r="Y238" s="31" t="s">
        <v>53</v>
      </c>
      <c r="Z238" s="31" t="s">
        <v>53</v>
      </c>
      <c r="AA238" s="31" t="s">
        <v>53</v>
      </c>
      <c r="AB238" s="31" t="str">
        <f t="shared" si="6"/>
        <v>Ready with conditions</v>
      </c>
      <c r="AC238" s="31" t="str">
        <f t="shared" si="7"/>
        <v>High</v>
      </c>
      <c r="AD238" s="31"/>
      <c r="AE238" s="31"/>
      <c r="AF238" s="34"/>
      <c r="AG238" s="31"/>
      <c r="AH238" s="36" t="s">
        <v>1411</v>
      </c>
      <c r="AI238" s="36" t="s">
        <v>1412</v>
      </c>
      <c r="AJ238" s="36" t="s">
        <v>1413</v>
      </c>
      <c r="AK238" s="36" t="s">
        <v>1300</v>
      </c>
      <c r="AL238" s="36" t="s">
        <v>1299</v>
      </c>
      <c r="AM238" s="36" t="s">
        <v>1472</v>
      </c>
      <c r="AN238" s="36" t="s">
        <v>1363</v>
      </c>
      <c r="AO238" s="45" t="s">
        <v>1364</v>
      </c>
      <c r="AP238" s="45" t="s">
        <v>1473</v>
      </c>
      <c r="AQ238" s="45" t="s">
        <v>1366</v>
      </c>
      <c r="AR238" s="45" t="s">
        <v>1367</v>
      </c>
      <c r="AS238" s="45" t="s">
        <v>1474</v>
      </c>
      <c r="AT238" s="45" t="s">
        <v>1598</v>
      </c>
      <c r="AU238" s="45" t="s">
        <v>1369</v>
      </c>
      <c r="AV238" s="45" t="s">
        <v>1475</v>
      </c>
      <c r="AW238" s="56" t="s">
        <v>1904</v>
      </c>
    </row>
    <row r="239" spans="1:49" ht="36.65" customHeight="1">
      <c r="A239" s="31" t="s">
        <v>721</v>
      </c>
      <c r="B239" s="31" t="s">
        <v>43</v>
      </c>
      <c r="C239" s="31" t="s">
        <v>44</v>
      </c>
      <c r="D239" s="31" t="s">
        <v>78</v>
      </c>
      <c r="E239" s="32">
        <v>2188</v>
      </c>
      <c r="F239" s="31" t="s">
        <v>722</v>
      </c>
      <c r="G239" s="31" t="s">
        <v>701</v>
      </c>
      <c r="H239" s="31" t="s">
        <v>701</v>
      </c>
      <c r="I239" s="31" t="s">
        <v>702</v>
      </c>
      <c r="J239" s="31" t="s">
        <v>723</v>
      </c>
      <c r="K239" s="31" t="s">
        <v>131</v>
      </c>
      <c r="L239" s="31" t="s">
        <v>1407</v>
      </c>
      <c r="M239" s="31"/>
      <c r="N239" s="31"/>
      <c r="O239" s="31" t="s">
        <v>1416</v>
      </c>
      <c r="P239" s="31" t="s">
        <v>132</v>
      </c>
      <c r="Q239" s="31" t="s">
        <v>1905</v>
      </c>
      <c r="R239" s="33">
        <v>325752000</v>
      </c>
      <c r="S239" s="31" t="s">
        <v>1288</v>
      </c>
      <c r="T239" s="31" t="s">
        <v>1224</v>
      </c>
      <c r="U239" s="31"/>
      <c r="V239" s="31" t="s">
        <v>1410</v>
      </c>
      <c r="W239" s="31" t="s">
        <v>83</v>
      </c>
      <c r="X239" s="31" t="s">
        <v>52</v>
      </c>
      <c r="Y239" s="31" t="s">
        <v>53</v>
      </c>
      <c r="Z239" s="31" t="s">
        <v>53</v>
      </c>
      <c r="AA239" s="31" t="s">
        <v>53</v>
      </c>
      <c r="AB239" s="31" t="str">
        <f t="shared" si="6"/>
        <v>Ready with conditions</v>
      </c>
      <c r="AC239" s="31" t="str">
        <f t="shared" si="7"/>
        <v>High</v>
      </c>
      <c r="AD239" s="31"/>
      <c r="AE239" s="31"/>
      <c r="AF239" s="34"/>
      <c r="AG239" s="31"/>
      <c r="AH239" s="36" t="s">
        <v>1454</v>
      </c>
      <c r="AI239" s="36" t="s">
        <v>1455</v>
      </c>
      <c r="AJ239" s="36" t="s">
        <v>1456</v>
      </c>
      <c r="AK239" s="36" t="s">
        <v>1300</v>
      </c>
      <c r="AL239" s="36" t="s">
        <v>1299</v>
      </c>
      <c r="AM239" s="36" t="s">
        <v>1472</v>
      </c>
      <c r="AN239" s="36" t="s">
        <v>1363</v>
      </c>
      <c r="AO239" s="45" t="s">
        <v>1364</v>
      </c>
      <c r="AP239" s="45" t="s">
        <v>1473</v>
      </c>
      <c r="AQ239" s="45" t="s">
        <v>1366</v>
      </c>
      <c r="AR239" s="45" t="s">
        <v>1367</v>
      </c>
      <c r="AS239" s="45" t="s">
        <v>1474</v>
      </c>
      <c r="AT239" s="45" t="s">
        <v>1598</v>
      </c>
      <c r="AU239" s="45" t="s">
        <v>1369</v>
      </c>
      <c r="AV239" s="45" t="s">
        <v>1475</v>
      </c>
      <c r="AW239" s="56" t="s">
        <v>1906</v>
      </c>
    </row>
    <row r="240" spans="1:49" ht="36.65" customHeight="1">
      <c r="A240" s="31" t="s">
        <v>724</v>
      </c>
      <c r="B240" s="31" t="s">
        <v>43</v>
      </c>
      <c r="C240" s="31" t="s">
        <v>44</v>
      </c>
      <c r="D240" s="31" t="s">
        <v>78</v>
      </c>
      <c r="E240" s="32">
        <v>2203</v>
      </c>
      <c r="F240" s="31" t="s">
        <v>725</v>
      </c>
      <c r="G240" s="31" t="s">
        <v>701</v>
      </c>
      <c r="H240" s="31" t="s">
        <v>701</v>
      </c>
      <c r="I240" s="31" t="s">
        <v>702</v>
      </c>
      <c r="J240" s="31" t="s">
        <v>726</v>
      </c>
      <c r="K240" s="31" t="s">
        <v>87</v>
      </c>
      <c r="L240" s="31" t="s">
        <v>1407</v>
      </c>
      <c r="M240" s="31"/>
      <c r="N240" s="31"/>
      <c r="O240" s="31" t="s">
        <v>1416</v>
      </c>
      <c r="P240" s="31" t="s">
        <v>136</v>
      </c>
      <c r="Q240" s="31" t="s">
        <v>1907</v>
      </c>
      <c r="R240" s="33">
        <v>2471812500</v>
      </c>
      <c r="S240" s="31" t="s">
        <v>1288</v>
      </c>
      <c r="T240" s="31" t="s">
        <v>1224</v>
      </c>
      <c r="U240" s="31"/>
      <c r="V240" s="31" t="s">
        <v>1410</v>
      </c>
      <c r="W240" s="31" t="s">
        <v>88</v>
      </c>
      <c r="X240" s="31" t="s">
        <v>52</v>
      </c>
      <c r="Y240" s="31" t="s">
        <v>53</v>
      </c>
      <c r="Z240" s="31" t="s">
        <v>53</v>
      </c>
      <c r="AA240" s="31" t="s">
        <v>53</v>
      </c>
      <c r="AB240" s="31" t="str">
        <f t="shared" si="6"/>
        <v>Ready with conditions</v>
      </c>
      <c r="AC240" s="31" t="str">
        <f t="shared" si="7"/>
        <v>High</v>
      </c>
      <c r="AD240" s="31"/>
      <c r="AE240" s="31"/>
      <c r="AF240" s="34"/>
      <c r="AG240" s="31"/>
      <c r="AH240" s="36" t="s">
        <v>1454</v>
      </c>
      <c r="AI240" s="36" t="s">
        <v>1455</v>
      </c>
      <c r="AJ240" s="36" t="s">
        <v>1456</v>
      </c>
      <c r="AK240" s="36" t="s">
        <v>1300</v>
      </c>
      <c r="AL240" s="36" t="s">
        <v>1299</v>
      </c>
      <c r="AM240" s="36" t="s">
        <v>1472</v>
      </c>
      <c r="AN240" s="36" t="s">
        <v>1363</v>
      </c>
      <c r="AO240" s="45" t="s">
        <v>1364</v>
      </c>
      <c r="AP240" s="45" t="s">
        <v>1473</v>
      </c>
      <c r="AQ240" s="45" t="s">
        <v>1366</v>
      </c>
      <c r="AR240" s="45" t="s">
        <v>1367</v>
      </c>
      <c r="AS240" s="45" t="s">
        <v>1474</v>
      </c>
      <c r="AT240" s="45" t="s">
        <v>1598</v>
      </c>
      <c r="AU240" s="45" t="s">
        <v>1369</v>
      </c>
      <c r="AV240" s="45" t="s">
        <v>1475</v>
      </c>
      <c r="AW240" s="56" t="s">
        <v>1908</v>
      </c>
    </row>
    <row r="241" spans="1:49" ht="36.65" customHeight="1">
      <c r="A241" s="31" t="s">
        <v>727</v>
      </c>
      <c r="B241" s="31" t="s">
        <v>43</v>
      </c>
      <c r="C241" s="31" t="s">
        <v>98</v>
      </c>
      <c r="D241" s="31" t="s">
        <v>78</v>
      </c>
      <c r="E241" s="32">
        <v>293</v>
      </c>
      <c r="F241" s="31" t="s">
        <v>728</v>
      </c>
      <c r="G241" s="31" t="s">
        <v>729</v>
      </c>
      <c r="H241" s="31" t="s">
        <v>729</v>
      </c>
      <c r="I241" s="31" t="s">
        <v>664</v>
      </c>
      <c r="J241" s="31" t="s">
        <v>730</v>
      </c>
      <c r="K241" s="31" t="s">
        <v>87</v>
      </c>
      <c r="L241" s="31" t="s">
        <v>1407</v>
      </c>
      <c r="M241" s="31"/>
      <c r="N241" s="31"/>
      <c r="O241" s="31" t="s">
        <v>1565</v>
      </c>
      <c r="P241" s="31" t="s">
        <v>167</v>
      </c>
      <c r="Q241" s="31" t="s">
        <v>1909</v>
      </c>
      <c r="R241" s="33">
        <v>857770000</v>
      </c>
      <c r="S241" s="31" t="s">
        <v>1290</v>
      </c>
      <c r="T241" s="31" t="s">
        <v>1225</v>
      </c>
      <c r="U241" s="31"/>
      <c r="V241" s="31" t="s">
        <v>1410</v>
      </c>
      <c r="W241" s="31" t="s">
        <v>88</v>
      </c>
      <c r="X241" s="31" t="s">
        <v>100</v>
      </c>
      <c r="Y241" s="31" t="s">
        <v>1271</v>
      </c>
      <c r="Z241" s="31" t="s">
        <v>53</v>
      </c>
      <c r="AA241" s="31" t="s">
        <v>53</v>
      </c>
      <c r="AB241" s="31" t="str">
        <f t="shared" si="6"/>
        <v>Requires baseline confirmation</v>
      </c>
      <c r="AC241" s="31" t="str">
        <f t="shared" si="7"/>
        <v>Medium</v>
      </c>
      <c r="AD241" s="31"/>
      <c r="AE241" s="31"/>
      <c r="AF241" s="34"/>
      <c r="AG241" s="31"/>
      <c r="AH241" s="36" t="s">
        <v>48</v>
      </c>
      <c r="AI241" s="36" t="s">
        <v>1445</v>
      </c>
      <c r="AJ241" s="36" t="s">
        <v>1361</v>
      </c>
      <c r="AK241" s="36" t="s">
        <v>1474</v>
      </c>
      <c r="AL241" s="36" t="s">
        <v>1300</v>
      </c>
      <c r="AM241" s="36" t="s">
        <v>1472</v>
      </c>
      <c r="AN241" s="36" t="s">
        <v>1429</v>
      </c>
      <c r="AO241" s="45" t="s">
        <v>1364</v>
      </c>
      <c r="AP241" s="45" t="s">
        <v>1473</v>
      </c>
      <c r="AQ241" s="45" t="s">
        <v>1366</v>
      </c>
      <c r="AR241" s="45" t="s">
        <v>1367</v>
      </c>
      <c r="AS241" s="45" t="s">
        <v>1474</v>
      </c>
      <c r="AT241" s="45" t="s">
        <v>1598</v>
      </c>
      <c r="AU241" s="45" t="s">
        <v>1369</v>
      </c>
      <c r="AV241" s="45" t="s">
        <v>1475</v>
      </c>
      <c r="AW241" s="56" t="s">
        <v>1607</v>
      </c>
    </row>
    <row r="242" spans="1:49" ht="36.65" customHeight="1">
      <c r="A242" s="31" t="s">
        <v>731</v>
      </c>
      <c r="B242" s="31" t="s">
        <v>43</v>
      </c>
      <c r="C242" s="31" t="s">
        <v>98</v>
      </c>
      <c r="D242" s="31" t="s">
        <v>78</v>
      </c>
      <c r="E242" s="32">
        <v>302</v>
      </c>
      <c r="F242" s="31" t="s">
        <v>732</v>
      </c>
      <c r="G242" s="31" t="s">
        <v>729</v>
      </c>
      <c r="H242" s="31" t="s">
        <v>729</v>
      </c>
      <c r="I242" s="31" t="s">
        <v>664</v>
      </c>
      <c r="J242" s="31" t="s">
        <v>733</v>
      </c>
      <c r="K242" s="31" t="s">
        <v>276</v>
      </c>
      <c r="L242" s="31" t="s">
        <v>1407</v>
      </c>
      <c r="M242" s="31"/>
      <c r="N242" s="31"/>
      <c r="O242" s="31" t="s">
        <v>1565</v>
      </c>
      <c r="P242" s="31" t="s">
        <v>167</v>
      </c>
      <c r="Q242" s="31" t="s">
        <v>1910</v>
      </c>
      <c r="R242" s="33">
        <v>290000000</v>
      </c>
      <c r="S242" s="31" t="s">
        <v>1290</v>
      </c>
      <c r="T242" s="31" t="s">
        <v>1225</v>
      </c>
      <c r="U242" s="31"/>
      <c r="V242" s="31" t="s">
        <v>1410</v>
      </c>
      <c r="W242" s="31" t="s">
        <v>1911</v>
      </c>
      <c r="X242" s="31" t="s">
        <v>100</v>
      </c>
      <c r="Y242" s="31" t="s">
        <v>1271</v>
      </c>
      <c r="Z242" s="31" t="s">
        <v>53</v>
      </c>
      <c r="AA242" s="31" t="s">
        <v>53</v>
      </c>
      <c r="AB242" s="31" t="str">
        <f t="shared" si="6"/>
        <v>Requires baseline confirmation</v>
      </c>
      <c r="AC242" s="31" t="str">
        <f t="shared" si="7"/>
        <v>Medium</v>
      </c>
      <c r="AD242" s="31"/>
      <c r="AE242" s="31"/>
      <c r="AF242" s="34"/>
      <c r="AG242" s="31"/>
      <c r="AH242" s="36" t="s">
        <v>48</v>
      </c>
      <c r="AI242" s="36" t="s">
        <v>1445</v>
      </c>
      <c r="AJ242" s="36" t="s">
        <v>1361</v>
      </c>
      <c r="AK242" s="36" t="s">
        <v>1474</v>
      </c>
      <c r="AL242" s="36" t="s">
        <v>1300</v>
      </c>
      <c r="AM242" s="36" t="s">
        <v>1472</v>
      </c>
      <c r="AN242" s="36" t="s">
        <v>1429</v>
      </c>
      <c r="AO242" s="45" t="s">
        <v>1364</v>
      </c>
      <c r="AP242" s="45" t="s">
        <v>1473</v>
      </c>
      <c r="AQ242" s="45" t="s">
        <v>1366</v>
      </c>
      <c r="AR242" s="45" t="s">
        <v>1367</v>
      </c>
      <c r="AS242" s="45" t="s">
        <v>1474</v>
      </c>
      <c r="AT242" s="45" t="s">
        <v>1598</v>
      </c>
      <c r="AU242" s="45" t="s">
        <v>1369</v>
      </c>
      <c r="AV242" s="45" t="s">
        <v>1475</v>
      </c>
      <c r="AW242" s="56" t="s">
        <v>1607</v>
      </c>
    </row>
    <row r="243" spans="1:49" ht="36.65" customHeight="1">
      <c r="A243" s="31" t="s">
        <v>734</v>
      </c>
      <c r="B243" s="31" t="s">
        <v>43</v>
      </c>
      <c r="C243" s="31" t="s">
        <v>98</v>
      </c>
      <c r="D243" s="31" t="s">
        <v>78</v>
      </c>
      <c r="E243" s="32">
        <v>311</v>
      </c>
      <c r="F243" s="31" t="s">
        <v>735</v>
      </c>
      <c r="G243" s="31" t="s">
        <v>729</v>
      </c>
      <c r="H243" s="31" t="s">
        <v>729</v>
      </c>
      <c r="I243" s="31" t="s">
        <v>664</v>
      </c>
      <c r="J243" s="31" t="s">
        <v>736</v>
      </c>
      <c r="K243" s="31" t="s">
        <v>82</v>
      </c>
      <c r="L243" s="31" t="s">
        <v>1407</v>
      </c>
      <c r="M243" s="31"/>
      <c r="N243" s="31"/>
      <c r="O243" s="31" t="s">
        <v>1565</v>
      </c>
      <c r="P243" s="31" t="s">
        <v>83</v>
      </c>
      <c r="Q243" s="31" t="s">
        <v>1912</v>
      </c>
      <c r="R243" s="33">
        <v>904050000</v>
      </c>
      <c r="S243" s="31" t="s">
        <v>1290</v>
      </c>
      <c r="T243" s="31" t="s">
        <v>1225</v>
      </c>
      <c r="U243" s="31"/>
      <c r="V243" s="31" t="s">
        <v>1410</v>
      </c>
      <c r="W243" s="31" t="s">
        <v>83</v>
      </c>
      <c r="X243" s="31" t="s">
        <v>100</v>
      </c>
      <c r="Y243" s="31" t="s">
        <v>1271</v>
      </c>
      <c r="Z243" s="31" t="s">
        <v>53</v>
      </c>
      <c r="AA243" s="31" t="s">
        <v>53</v>
      </c>
      <c r="AB243" s="31" t="str">
        <f t="shared" si="6"/>
        <v>Requires baseline confirmation</v>
      </c>
      <c r="AC243" s="31" t="str">
        <f t="shared" si="7"/>
        <v>Medium</v>
      </c>
      <c r="AD243" s="31"/>
      <c r="AE243" s="31"/>
      <c r="AF243" s="34"/>
      <c r="AG243" s="31"/>
      <c r="AH243" s="36" t="s">
        <v>48</v>
      </c>
      <c r="AI243" s="36" t="s">
        <v>1445</v>
      </c>
      <c r="AJ243" s="36" t="s">
        <v>1361</v>
      </c>
      <c r="AK243" s="36" t="s">
        <v>1474</v>
      </c>
      <c r="AL243" s="36" t="s">
        <v>1300</v>
      </c>
      <c r="AM243" s="36" t="s">
        <v>1472</v>
      </c>
      <c r="AN243" s="36" t="s">
        <v>1429</v>
      </c>
      <c r="AO243" s="45" t="s">
        <v>1364</v>
      </c>
      <c r="AP243" s="45" t="s">
        <v>1473</v>
      </c>
      <c r="AQ243" s="45" t="s">
        <v>1366</v>
      </c>
      <c r="AR243" s="45" t="s">
        <v>1367</v>
      </c>
      <c r="AS243" s="45" t="s">
        <v>1474</v>
      </c>
      <c r="AT243" s="45" t="s">
        <v>1598</v>
      </c>
      <c r="AU243" s="45" t="s">
        <v>1369</v>
      </c>
      <c r="AV243" s="45" t="s">
        <v>1475</v>
      </c>
      <c r="AW243" s="56" t="s">
        <v>1607</v>
      </c>
    </row>
    <row r="244" spans="1:49" ht="36.65" customHeight="1">
      <c r="A244" s="31" t="s">
        <v>737</v>
      </c>
      <c r="B244" s="31" t="s">
        <v>43</v>
      </c>
      <c r="C244" s="31" t="s">
        <v>98</v>
      </c>
      <c r="D244" s="31" t="s">
        <v>78</v>
      </c>
      <c r="E244" s="32">
        <v>318</v>
      </c>
      <c r="F244" s="31" t="s">
        <v>738</v>
      </c>
      <c r="G244" s="31" t="s">
        <v>729</v>
      </c>
      <c r="H244" s="31" t="s">
        <v>729</v>
      </c>
      <c r="I244" s="31" t="s">
        <v>664</v>
      </c>
      <c r="J244" s="31" t="s">
        <v>739</v>
      </c>
      <c r="K244" s="31" t="s">
        <v>276</v>
      </c>
      <c r="L244" s="31" t="s">
        <v>1407</v>
      </c>
      <c r="M244" s="31"/>
      <c r="N244" s="31"/>
      <c r="O244" s="31" t="s">
        <v>1565</v>
      </c>
      <c r="P244" s="31" t="s">
        <v>167</v>
      </c>
      <c r="Q244" s="31" t="s">
        <v>1913</v>
      </c>
      <c r="R244" s="33">
        <v>95400000</v>
      </c>
      <c r="S244" s="31" t="s">
        <v>1290</v>
      </c>
      <c r="T244" s="31" t="s">
        <v>1225</v>
      </c>
      <c r="U244" s="31"/>
      <c r="V244" s="31" t="s">
        <v>1410</v>
      </c>
      <c r="W244" s="31" t="s">
        <v>1911</v>
      </c>
      <c r="X244" s="31" t="s">
        <v>100</v>
      </c>
      <c r="Y244" s="31" t="s">
        <v>1271</v>
      </c>
      <c r="Z244" s="31" t="s">
        <v>53</v>
      </c>
      <c r="AA244" s="31" t="s">
        <v>53</v>
      </c>
      <c r="AB244" s="31" t="str">
        <f t="shared" si="6"/>
        <v>Requires baseline confirmation</v>
      </c>
      <c r="AC244" s="31" t="str">
        <f t="shared" si="7"/>
        <v>Medium</v>
      </c>
      <c r="AD244" s="31"/>
      <c r="AE244" s="31"/>
      <c r="AF244" s="34"/>
      <c r="AG244" s="31"/>
      <c r="AH244" s="36" t="s">
        <v>48</v>
      </c>
      <c r="AI244" s="36" t="s">
        <v>1360</v>
      </c>
      <c r="AJ244" s="36" t="s">
        <v>1361</v>
      </c>
      <c r="AK244" s="36" t="s">
        <v>1474</v>
      </c>
      <c r="AL244" s="36" t="s">
        <v>1300</v>
      </c>
      <c r="AM244" s="36" t="s">
        <v>1472</v>
      </c>
      <c r="AN244" s="36" t="s">
        <v>1429</v>
      </c>
      <c r="AO244" s="45" t="s">
        <v>1364</v>
      </c>
      <c r="AP244" s="45" t="s">
        <v>1473</v>
      </c>
      <c r="AQ244" s="45" t="s">
        <v>1366</v>
      </c>
      <c r="AR244" s="45" t="s">
        <v>1367</v>
      </c>
      <c r="AS244" s="45" t="s">
        <v>1474</v>
      </c>
      <c r="AT244" s="45" t="s">
        <v>1598</v>
      </c>
      <c r="AU244" s="45" t="s">
        <v>1369</v>
      </c>
      <c r="AV244" s="45" t="s">
        <v>1475</v>
      </c>
      <c r="AW244" s="56" t="s">
        <v>1607</v>
      </c>
    </row>
    <row r="245" spans="1:49" ht="36.65" customHeight="1">
      <c r="A245" s="31" t="s">
        <v>740</v>
      </c>
      <c r="B245" s="31" t="s">
        <v>43</v>
      </c>
      <c r="C245" s="31" t="s">
        <v>98</v>
      </c>
      <c r="D245" s="31" t="s">
        <v>78</v>
      </c>
      <c r="E245" s="32">
        <v>335</v>
      </c>
      <c r="F245" s="31" t="s">
        <v>128</v>
      </c>
      <c r="G245" s="31" t="s">
        <v>729</v>
      </c>
      <c r="H245" s="31" t="s">
        <v>729</v>
      </c>
      <c r="I245" s="31" t="s">
        <v>408</v>
      </c>
      <c r="J245" s="31" t="s">
        <v>741</v>
      </c>
      <c r="K245" s="31" t="s">
        <v>131</v>
      </c>
      <c r="L245" s="31" t="s">
        <v>1407</v>
      </c>
      <c r="M245" s="31"/>
      <c r="N245" s="31"/>
      <c r="O245" s="31" t="s">
        <v>1416</v>
      </c>
      <c r="P245" s="31" t="s">
        <v>132</v>
      </c>
      <c r="Q245" s="31" t="s">
        <v>1914</v>
      </c>
      <c r="R245" s="33">
        <v>417500000</v>
      </c>
      <c r="S245" s="31" t="s">
        <v>1290</v>
      </c>
      <c r="T245" s="31" t="s">
        <v>1225</v>
      </c>
      <c r="U245" s="31"/>
      <c r="V245" s="31" t="s">
        <v>1410</v>
      </c>
      <c r="W245" s="31" t="s">
        <v>83</v>
      </c>
      <c r="X245" s="31" t="s">
        <v>100</v>
      </c>
      <c r="Y245" s="31" t="s">
        <v>53</v>
      </c>
      <c r="Z245" s="31" t="s">
        <v>53</v>
      </c>
      <c r="AA245" s="31" t="s">
        <v>53</v>
      </c>
      <c r="AB245" s="31" t="str">
        <f t="shared" si="6"/>
        <v>Ready with conditions</v>
      </c>
      <c r="AC245" s="31" t="str">
        <f t="shared" si="7"/>
        <v>Medium</v>
      </c>
      <c r="AD245" s="31"/>
      <c r="AE245" s="31"/>
      <c r="AF245" s="34"/>
      <c r="AG245" s="31"/>
      <c r="AH245" s="36" t="s">
        <v>1454</v>
      </c>
      <c r="AI245" s="36" t="s">
        <v>1455</v>
      </c>
      <c r="AJ245" s="36" t="s">
        <v>1456</v>
      </c>
      <c r="AK245" s="36" t="s">
        <v>1300</v>
      </c>
      <c r="AL245" s="36" t="s">
        <v>1300</v>
      </c>
      <c r="AM245" s="36" t="s">
        <v>1362</v>
      </c>
      <c r="AN245" s="36" t="s">
        <v>1429</v>
      </c>
      <c r="AO245" s="45" t="s">
        <v>1364</v>
      </c>
      <c r="AP245" s="45" t="s">
        <v>1853</v>
      </c>
      <c r="AQ245" s="45" t="s">
        <v>1366</v>
      </c>
      <c r="AR245" s="45" t="s">
        <v>1367</v>
      </c>
      <c r="AS245" s="45" t="s">
        <v>1300</v>
      </c>
      <c r="AT245" s="45" t="s">
        <v>1368</v>
      </c>
      <c r="AU245" s="45" t="s">
        <v>1369</v>
      </c>
      <c r="AV245" s="45" t="s">
        <v>1370</v>
      </c>
      <c r="AW245" s="56" t="s">
        <v>1854</v>
      </c>
    </row>
    <row r="246" spans="1:49" ht="36.65" customHeight="1">
      <c r="A246" s="31" t="s">
        <v>742</v>
      </c>
      <c r="B246" s="31" t="s">
        <v>43</v>
      </c>
      <c r="C246" s="31" t="s">
        <v>98</v>
      </c>
      <c r="D246" s="31" t="s">
        <v>78</v>
      </c>
      <c r="E246" s="32">
        <v>344</v>
      </c>
      <c r="F246" s="31" t="s">
        <v>134</v>
      </c>
      <c r="G246" s="31" t="s">
        <v>729</v>
      </c>
      <c r="H246" s="31" t="s">
        <v>729</v>
      </c>
      <c r="I246" s="31" t="s">
        <v>408</v>
      </c>
      <c r="J246" s="31" t="s">
        <v>743</v>
      </c>
      <c r="K246" s="31" t="s">
        <v>276</v>
      </c>
      <c r="L246" s="31" t="s">
        <v>1407</v>
      </c>
      <c r="M246" s="31"/>
      <c r="N246" s="31"/>
      <c r="O246" s="31" t="s">
        <v>1416</v>
      </c>
      <c r="P246" s="31" t="s">
        <v>167</v>
      </c>
      <c r="Q246" s="31" t="s">
        <v>1915</v>
      </c>
      <c r="R246" s="33">
        <v>727680000</v>
      </c>
      <c r="S246" s="31" t="s">
        <v>1290</v>
      </c>
      <c r="T246" s="31" t="s">
        <v>1225</v>
      </c>
      <c r="U246" s="31"/>
      <c r="V246" s="31" t="s">
        <v>1410</v>
      </c>
      <c r="W246" s="31" t="s">
        <v>1911</v>
      </c>
      <c r="X246" s="31" t="s">
        <v>100</v>
      </c>
      <c r="Y246" s="31" t="s">
        <v>53</v>
      </c>
      <c r="Z246" s="31" t="s">
        <v>53</v>
      </c>
      <c r="AA246" s="31" t="s">
        <v>53</v>
      </c>
      <c r="AB246" s="31" t="str">
        <f t="shared" si="6"/>
        <v>Ready with conditions</v>
      </c>
      <c r="AC246" s="31" t="str">
        <f t="shared" si="7"/>
        <v>Medium</v>
      </c>
      <c r="AD246" s="31"/>
      <c r="AE246" s="31"/>
      <c r="AF246" s="34"/>
      <c r="AG246" s="31"/>
      <c r="AH246" s="36" t="s">
        <v>1454</v>
      </c>
      <c r="AI246" s="36" t="s">
        <v>1916</v>
      </c>
      <c r="AJ246" s="36" t="s">
        <v>1456</v>
      </c>
      <c r="AK246" s="36" t="s">
        <v>1300</v>
      </c>
      <c r="AL246" s="36" t="s">
        <v>1300</v>
      </c>
      <c r="AM246" s="36" t="s">
        <v>1362</v>
      </c>
      <c r="AN246" s="36" t="s">
        <v>1429</v>
      </c>
      <c r="AO246" s="45" t="s">
        <v>1364</v>
      </c>
      <c r="AP246" s="45" t="s">
        <v>1917</v>
      </c>
      <c r="AQ246" s="45" t="s">
        <v>1366</v>
      </c>
      <c r="AR246" s="45" t="s">
        <v>1367</v>
      </c>
      <c r="AS246" s="45" t="s">
        <v>1300</v>
      </c>
      <c r="AT246" s="45" t="s">
        <v>1368</v>
      </c>
      <c r="AU246" s="45" t="s">
        <v>1369</v>
      </c>
      <c r="AV246" s="45" t="s">
        <v>1370</v>
      </c>
      <c r="AW246" s="56" t="s">
        <v>1918</v>
      </c>
    </row>
    <row r="247" spans="1:49" ht="36.65" customHeight="1">
      <c r="A247" s="31" t="s">
        <v>744</v>
      </c>
      <c r="B247" s="31" t="s">
        <v>43</v>
      </c>
      <c r="C247" s="31" t="s">
        <v>98</v>
      </c>
      <c r="D247" s="31" t="s">
        <v>78</v>
      </c>
      <c r="E247" s="32">
        <v>353</v>
      </c>
      <c r="F247" s="31" t="s">
        <v>387</v>
      </c>
      <c r="G247" s="31" t="s">
        <v>729</v>
      </c>
      <c r="H247" s="31" t="s">
        <v>729</v>
      </c>
      <c r="I247" s="31" t="s">
        <v>408</v>
      </c>
      <c r="J247" s="31" t="s">
        <v>745</v>
      </c>
      <c r="K247" s="31" t="s">
        <v>276</v>
      </c>
      <c r="L247" s="31" t="s">
        <v>1407</v>
      </c>
      <c r="M247" s="31"/>
      <c r="N247" s="31"/>
      <c r="O247" s="31" t="s">
        <v>1416</v>
      </c>
      <c r="P247" s="31" t="s">
        <v>167</v>
      </c>
      <c r="Q247" s="31" t="s">
        <v>1919</v>
      </c>
      <c r="R247" s="33">
        <v>321820000</v>
      </c>
      <c r="S247" s="31" t="s">
        <v>1290</v>
      </c>
      <c r="T247" s="31" t="s">
        <v>1225</v>
      </c>
      <c r="U247" s="31"/>
      <c r="V247" s="31" t="s">
        <v>1410</v>
      </c>
      <c r="W247" s="31" t="s">
        <v>1911</v>
      </c>
      <c r="X247" s="31" t="s">
        <v>100</v>
      </c>
      <c r="Y247" s="31" t="s">
        <v>53</v>
      </c>
      <c r="Z247" s="31" t="s">
        <v>53</v>
      </c>
      <c r="AA247" s="31" t="s">
        <v>53</v>
      </c>
      <c r="AB247" s="31" t="str">
        <f t="shared" si="6"/>
        <v>Ready with conditions</v>
      </c>
      <c r="AC247" s="31" t="str">
        <f t="shared" si="7"/>
        <v>Medium</v>
      </c>
      <c r="AD247" s="31"/>
      <c r="AE247" s="31"/>
      <c r="AF247" s="34"/>
      <c r="AG247" s="31"/>
      <c r="AH247" s="36" t="s">
        <v>1454</v>
      </c>
      <c r="AI247" s="36" t="s">
        <v>1455</v>
      </c>
      <c r="AJ247" s="36" t="s">
        <v>1456</v>
      </c>
      <c r="AK247" s="36" t="s">
        <v>1300</v>
      </c>
      <c r="AL247" s="36" t="s">
        <v>1300</v>
      </c>
      <c r="AM247" s="36" t="s">
        <v>1362</v>
      </c>
      <c r="AN247" s="36" t="s">
        <v>1429</v>
      </c>
      <c r="AO247" s="45" t="s">
        <v>1364</v>
      </c>
      <c r="AP247" s="45" t="s">
        <v>1616</v>
      </c>
      <c r="AQ247" s="45" t="s">
        <v>1366</v>
      </c>
      <c r="AR247" s="45" t="s">
        <v>1367</v>
      </c>
      <c r="AS247" s="45" t="s">
        <v>1300</v>
      </c>
      <c r="AT247" s="45" t="s">
        <v>1368</v>
      </c>
      <c r="AU247" s="45" t="s">
        <v>1369</v>
      </c>
      <c r="AV247" s="45" t="s">
        <v>1370</v>
      </c>
      <c r="AW247" s="56" t="s">
        <v>1617</v>
      </c>
    </row>
    <row r="248" spans="1:49" ht="36.65" customHeight="1">
      <c r="A248" s="31" t="s">
        <v>746</v>
      </c>
      <c r="B248" s="31" t="s">
        <v>43</v>
      </c>
      <c r="C248" s="31" t="s">
        <v>98</v>
      </c>
      <c r="D248" s="31" t="s">
        <v>78</v>
      </c>
      <c r="E248" s="32">
        <v>360</v>
      </c>
      <c r="F248" s="31" t="s">
        <v>397</v>
      </c>
      <c r="G248" s="31" t="s">
        <v>729</v>
      </c>
      <c r="H248" s="31" t="s">
        <v>729</v>
      </c>
      <c r="I248" s="31" t="s">
        <v>408</v>
      </c>
      <c r="J248" s="31" t="s">
        <v>747</v>
      </c>
      <c r="K248" s="31" t="s">
        <v>82</v>
      </c>
      <c r="L248" s="31" t="s">
        <v>1407</v>
      </c>
      <c r="M248" s="31"/>
      <c r="N248" s="31"/>
      <c r="O248" s="31" t="s">
        <v>1416</v>
      </c>
      <c r="P248" s="31" t="s">
        <v>167</v>
      </c>
      <c r="Q248" s="31" t="s">
        <v>1920</v>
      </c>
      <c r="R248" s="33">
        <v>1043600000</v>
      </c>
      <c r="S248" s="31" t="s">
        <v>1290</v>
      </c>
      <c r="T248" s="31" t="s">
        <v>1225</v>
      </c>
      <c r="U248" s="31"/>
      <c r="V248" s="31" t="s">
        <v>1410</v>
      </c>
      <c r="W248" s="31" t="s">
        <v>375</v>
      </c>
      <c r="X248" s="31" t="s">
        <v>100</v>
      </c>
      <c r="Y248" s="31" t="s">
        <v>53</v>
      </c>
      <c r="Z248" s="31" t="s">
        <v>53</v>
      </c>
      <c r="AA248" s="31" t="s">
        <v>53</v>
      </c>
      <c r="AB248" s="31" t="str">
        <f t="shared" si="6"/>
        <v>Ready with conditions</v>
      </c>
      <c r="AC248" s="31" t="str">
        <f t="shared" si="7"/>
        <v>Medium</v>
      </c>
      <c r="AD248" s="31"/>
      <c r="AE248" s="31"/>
      <c r="AF248" s="34"/>
      <c r="AG248" s="31"/>
      <c r="AH248" s="36" t="s">
        <v>1454</v>
      </c>
      <c r="AI248" s="36" t="s">
        <v>1455</v>
      </c>
      <c r="AJ248" s="36" t="s">
        <v>1456</v>
      </c>
      <c r="AK248" s="36" t="s">
        <v>1300</v>
      </c>
      <c r="AL248" s="36" t="s">
        <v>1300</v>
      </c>
      <c r="AM248" s="36" t="s">
        <v>1362</v>
      </c>
      <c r="AN248" s="36" t="s">
        <v>1429</v>
      </c>
      <c r="AO248" s="45" t="s">
        <v>1364</v>
      </c>
      <c r="AP248" s="45" t="s">
        <v>1623</v>
      </c>
      <c r="AQ248" s="45" t="s">
        <v>1366</v>
      </c>
      <c r="AR248" s="45" t="s">
        <v>1367</v>
      </c>
      <c r="AS248" s="45" t="s">
        <v>1300</v>
      </c>
      <c r="AT248" s="45" t="s">
        <v>1368</v>
      </c>
      <c r="AU248" s="45" t="s">
        <v>1369</v>
      </c>
      <c r="AV248" s="45" t="s">
        <v>1370</v>
      </c>
      <c r="AW248" s="56" t="s">
        <v>1624</v>
      </c>
    </row>
    <row r="249" spans="1:49" ht="36.65" customHeight="1">
      <c r="A249" s="31" t="s">
        <v>748</v>
      </c>
      <c r="B249" s="31" t="s">
        <v>43</v>
      </c>
      <c r="C249" s="31" t="s">
        <v>98</v>
      </c>
      <c r="D249" s="31" t="s">
        <v>78</v>
      </c>
      <c r="E249" s="32">
        <v>365</v>
      </c>
      <c r="F249" s="31" t="s">
        <v>517</v>
      </c>
      <c r="G249" s="31" t="s">
        <v>729</v>
      </c>
      <c r="H249" s="31" t="s">
        <v>729</v>
      </c>
      <c r="I249" s="31" t="s">
        <v>408</v>
      </c>
      <c r="J249" s="31" t="s">
        <v>749</v>
      </c>
      <c r="K249" s="31" t="s">
        <v>82</v>
      </c>
      <c r="L249" s="31" t="s">
        <v>1407</v>
      </c>
      <c r="M249" s="31"/>
      <c r="N249" s="31"/>
      <c r="O249" s="31" t="s">
        <v>1416</v>
      </c>
      <c r="P249" s="31" t="s">
        <v>83</v>
      </c>
      <c r="Q249" s="31" t="s">
        <v>1921</v>
      </c>
      <c r="R249" s="33">
        <v>16600000</v>
      </c>
      <c r="S249" s="31" t="s">
        <v>1290</v>
      </c>
      <c r="T249" s="31" t="s">
        <v>1225</v>
      </c>
      <c r="U249" s="31"/>
      <c r="V249" s="31" t="s">
        <v>1410</v>
      </c>
      <c r="W249" s="31" t="s">
        <v>83</v>
      </c>
      <c r="X249" s="31" t="s">
        <v>100</v>
      </c>
      <c r="Y249" s="31" t="s">
        <v>53</v>
      </c>
      <c r="Z249" s="31" t="s">
        <v>53</v>
      </c>
      <c r="AA249" s="31" t="s">
        <v>53</v>
      </c>
      <c r="AB249" s="31" t="str">
        <f t="shared" si="6"/>
        <v>Ready with conditions</v>
      </c>
      <c r="AC249" s="31" t="str">
        <f t="shared" si="7"/>
        <v>Medium</v>
      </c>
      <c r="AD249" s="31"/>
      <c r="AE249" s="31"/>
      <c r="AF249" s="34"/>
      <c r="AG249" s="31"/>
      <c r="AH249" s="36" t="s">
        <v>1454</v>
      </c>
      <c r="AI249" s="36" t="s">
        <v>1455</v>
      </c>
      <c r="AJ249" s="36" t="s">
        <v>1456</v>
      </c>
      <c r="AK249" s="36" t="s">
        <v>1300</v>
      </c>
      <c r="AL249" s="36" t="s">
        <v>1300</v>
      </c>
      <c r="AM249" s="36" t="s">
        <v>1362</v>
      </c>
      <c r="AN249" s="36" t="s">
        <v>1429</v>
      </c>
      <c r="AO249" s="45" t="s">
        <v>1364</v>
      </c>
      <c r="AP249" s="45" t="s">
        <v>1922</v>
      </c>
      <c r="AQ249" s="45" t="s">
        <v>1366</v>
      </c>
      <c r="AR249" s="45" t="s">
        <v>1367</v>
      </c>
      <c r="AS249" s="45" t="s">
        <v>1300</v>
      </c>
      <c r="AT249" s="45" t="s">
        <v>1368</v>
      </c>
      <c r="AU249" s="45" t="s">
        <v>1369</v>
      </c>
      <c r="AV249" s="45" t="s">
        <v>1370</v>
      </c>
      <c r="AW249" s="56" t="s">
        <v>1923</v>
      </c>
    </row>
    <row r="250" spans="1:49" ht="36.65" customHeight="1">
      <c r="A250" s="31" t="s">
        <v>750</v>
      </c>
      <c r="B250" s="31" t="s">
        <v>43</v>
      </c>
      <c r="C250" s="31" t="s">
        <v>98</v>
      </c>
      <c r="D250" s="31" t="s">
        <v>78</v>
      </c>
      <c r="E250" s="32">
        <v>1139</v>
      </c>
      <c r="F250" s="31" t="s">
        <v>134</v>
      </c>
      <c r="G250" s="31" t="s">
        <v>751</v>
      </c>
      <c r="H250" s="31" t="s">
        <v>751</v>
      </c>
      <c r="I250" s="31" t="s">
        <v>129</v>
      </c>
      <c r="J250" s="31" t="s">
        <v>752</v>
      </c>
      <c r="K250" s="31" t="s">
        <v>87</v>
      </c>
      <c r="L250" s="31" t="s">
        <v>1407</v>
      </c>
      <c r="M250" s="31"/>
      <c r="N250" s="31"/>
      <c r="O250" s="31" t="s">
        <v>1416</v>
      </c>
      <c r="P250" s="31" t="s">
        <v>136</v>
      </c>
      <c r="Q250" s="31" t="s">
        <v>1924</v>
      </c>
      <c r="R250" s="33">
        <v>60800000</v>
      </c>
      <c r="S250" s="31" t="s">
        <v>1290</v>
      </c>
      <c r="T250" s="31" t="s">
        <v>1228</v>
      </c>
      <c r="U250" s="31"/>
      <c r="V250" s="31" t="s">
        <v>1410</v>
      </c>
      <c r="W250" s="31" t="s">
        <v>88</v>
      </c>
      <c r="X250" s="31" t="s">
        <v>100</v>
      </c>
      <c r="Y250" s="31" t="s">
        <v>53</v>
      </c>
      <c r="Z250" s="31" t="s">
        <v>53</v>
      </c>
      <c r="AA250" s="31" t="s">
        <v>53</v>
      </c>
      <c r="AB250" s="31" t="str">
        <f t="shared" si="6"/>
        <v>Ready with conditions</v>
      </c>
      <c r="AC250" s="31" t="str">
        <f t="shared" si="7"/>
        <v>Medium</v>
      </c>
      <c r="AD250" s="31"/>
      <c r="AE250" s="31"/>
      <c r="AF250" s="34"/>
      <c r="AG250" s="31"/>
      <c r="AH250" s="36" t="s">
        <v>1454</v>
      </c>
      <c r="AI250" s="36" t="s">
        <v>1455</v>
      </c>
      <c r="AJ250" s="36" t="s">
        <v>1456</v>
      </c>
      <c r="AK250" s="36" t="s">
        <v>1300</v>
      </c>
      <c r="AL250" s="36" t="s">
        <v>1300</v>
      </c>
      <c r="AM250" s="36" t="s">
        <v>1362</v>
      </c>
      <c r="AN250" s="36" t="s">
        <v>1429</v>
      </c>
      <c r="AO250" s="45" t="s">
        <v>1364</v>
      </c>
      <c r="AP250" s="45" t="s">
        <v>1925</v>
      </c>
      <c r="AQ250" s="45" t="s">
        <v>1366</v>
      </c>
      <c r="AR250" s="45" t="s">
        <v>1367</v>
      </c>
      <c r="AS250" s="45" t="s">
        <v>1300</v>
      </c>
      <c r="AT250" s="45" t="s">
        <v>1368</v>
      </c>
      <c r="AU250" s="45" t="s">
        <v>1369</v>
      </c>
      <c r="AV250" s="45" t="s">
        <v>1370</v>
      </c>
      <c r="AW250" s="56" t="s">
        <v>1926</v>
      </c>
    </row>
    <row r="251" spans="1:49" ht="36.65" customHeight="1">
      <c r="A251" s="31" t="s">
        <v>753</v>
      </c>
      <c r="B251" s="31" t="s">
        <v>43</v>
      </c>
      <c r="C251" s="31" t="s">
        <v>140</v>
      </c>
      <c r="D251" s="31" t="s">
        <v>78</v>
      </c>
      <c r="E251" s="32">
        <v>1133</v>
      </c>
      <c r="F251" s="31" t="s">
        <v>128</v>
      </c>
      <c r="G251" s="31" t="s">
        <v>751</v>
      </c>
      <c r="H251" s="31" t="s">
        <v>751</v>
      </c>
      <c r="I251" s="31" t="s">
        <v>129</v>
      </c>
      <c r="J251" s="31" t="s">
        <v>754</v>
      </c>
      <c r="K251" s="31" t="s">
        <v>131</v>
      </c>
      <c r="L251" s="31" t="s">
        <v>1407</v>
      </c>
      <c r="M251" s="31"/>
      <c r="N251" s="31"/>
      <c r="O251" s="31" t="s">
        <v>1416</v>
      </c>
      <c r="P251" s="31" t="s">
        <v>132</v>
      </c>
      <c r="Q251" s="31" t="s">
        <v>1927</v>
      </c>
      <c r="R251" s="33">
        <v>69560000</v>
      </c>
      <c r="S251" s="31" t="s">
        <v>1289</v>
      </c>
      <c r="T251" s="31" t="s">
        <v>1228</v>
      </c>
      <c r="U251" s="31"/>
      <c r="V251" s="31" t="s">
        <v>1410</v>
      </c>
      <c r="W251" s="31" t="s">
        <v>83</v>
      </c>
      <c r="X251" s="31" t="s">
        <v>143</v>
      </c>
      <c r="Y251" s="31" t="s">
        <v>53</v>
      </c>
      <c r="Z251" s="31" t="s">
        <v>53</v>
      </c>
      <c r="AA251" s="31" t="s">
        <v>53</v>
      </c>
      <c r="AB251" s="31" t="str">
        <f t="shared" si="6"/>
        <v>Ready with conditions</v>
      </c>
      <c r="AC251" s="31" t="str">
        <f t="shared" si="7"/>
        <v>Routine</v>
      </c>
      <c r="AD251" s="31"/>
      <c r="AE251" s="31"/>
      <c r="AF251" s="34"/>
      <c r="AG251" s="31"/>
      <c r="AH251" s="36" t="s">
        <v>1454</v>
      </c>
      <c r="AI251" s="36" t="s">
        <v>1455</v>
      </c>
      <c r="AJ251" s="36" t="s">
        <v>1456</v>
      </c>
      <c r="AK251" s="36" t="s">
        <v>1300</v>
      </c>
      <c r="AL251" s="36" t="s">
        <v>1463</v>
      </c>
      <c r="AM251" s="36" t="s">
        <v>1362</v>
      </c>
      <c r="AN251" s="36" t="s">
        <v>1464</v>
      </c>
      <c r="AO251" s="45" t="s">
        <v>1364</v>
      </c>
      <c r="AP251" s="45" t="s">
        <v>1863</v>
      </c>
      <c r="AQ251" s="45" t="s">
        <v>1366</v>
      </c>
      <c r="AR251" s="45" t="s">
        <v>1367</v>
      </c>
      <c r="AS251" s="45" t="s">
        <v>1300</v>
      </c>
      <c r="AT251" s="45" t="s">
        <v>1466</v>
      </c>
      <c r="AU251" s="45" t="s">
        <v>1369</v>
      </c>
      <c r="AV251" s="45" t="s">
        <v>1370</v>
      </c>
      <c r="AW251" s="56" t="s">
        <v>1864</v>
      </c>
    </row>
    <row r="252" spans="1:49" ht="36.65" customHeight="1">
      <c r="A252" s="31" t="s">
        <v>755</v>
      </c>
      <c r="B252" s="31" t="s">
        <v>43</v>
      </c>
      <c r="C252" s="31" t="s">
        <v>140</v>
      </c>
      <c r="D252" s="31" t="s">
        <v>78</v>
      </c>
      <c r="E252" s="32">
        <v>1089</v>
      </c>
      <c r="F252" s="31" t="s">
        <v>756</v>
      </c>
      <c r="G252" s="31" t="s">
        <v>751</v>
      </c>
      <c r="H252" s="31" t="s">
        <v>751</v>
      </c>
      <c r="I252" s="31" t="s">
        <v>129</v>
      </c>
      <c r="J252" s="31" t="s">
        <v>757</v>
      </c>
      <c r="K252" s="31" t="s">
        <v>82</v>
      </c>
      <c r="L252" s="31" t="s">
        <v>1407</v>
      </c>
      <c r="M252" s="31"/>
      <c r="N252" s="31"/>
      <c r="O252" s="31" t="s">
        <v>1416</v>
      </c>
      <c r="P252" s="31" t="s">
        <v>83</v>
      </c>
      <c r="Q252" s="31" t="s">
        <v>1928</v>
      </c>
      <c r="R252" s="33">
        <v>439120000</v>
      </c>
      <c r="S252" s="31" t="s">
        <v>1289</v>
      </c>
      <c r="T252" s="31" t="s">
        <v>1228</v>
      </c>
      <c r="U252" s="31"/>
      <c r="V252" s="31" t="s">
        <v>1410</v>
      </c>
      <c r="W252" s="31" t="s">
        <v>83</v>
      </c>
      <c r="X252" s="31" t="s">
        <v>143</v>
      </c>
      <c r="Y252" s="31" t="s">
        <v>53</v>
      </c>
      <c r="Z252" s="31" t="s">
        <v>53</v>
      </c>
      <c r="AA252" s="31" t="s">
        <v>53</v>
      </c>
      <c r="AB252" s="31" t="str">
        <f t="shared" si="6"/>
        <v>Ready with conditions</v>
      </c>
      <c r="AC252" s="31" t="str">
        <f t="shared" si="7"/>
        <v>Routine</v>
      </c>
      <c r="AD252" s="31"/>
      <c r="AE252" s="31"/>
      <c r="AF252" s="34"/>
      <c r="AG252" s="31"/>
      <c r="AH252" s="36" t="s">
        <v>1454</v>
      </c>
      <c r="AI252" s="36" t="s">
        <v>1455</v>
      </c>
      <c r="AJ252" s="36" t="s">
        <v>1456</v>
      </c>
      <c r="AK252" s="36" t="s">
        <v>1300</v>
      </c>
      <c r="AL252" s="36" t="s">
        <v>1463</v>
      </c>
      <c r="AM252" s="36" t="s">
        <v>1362</v>
      </c>
      <c r="AN252" s="36" t="s">
        <v>1464</v>
      </c>
      <c r="AO252" s="45" t="s">
        <v>1364</v>
      </c>
      <c r="AP252" s="45" t="s">
        <v>1929</v>
      </c>
      <c r="AQ252" s="45" t="s">
        <v>1366</v>
      </c>
      <c r="AR252" s="45" t="s">
        <v>1367</v>
      </c>
      <c r="AS252" s="45" t="s">
        <v>1300</v>
      </c>
      <c r="AT252" s="45" t="s">
        <v>1466</v>
      </c>
      <c r="AU252" s="45" t="s">
        <v>1369</v>
      </c>
      <c r="AV252" s="45" t="s">
        <v>1370</v>
      </c>
      <c r="AW252" s="56" t="s">
        <v>1930</v>
      </c>
    </row>
    <row r="253" spans="1:49" ht="36.65" customHeight="1">
      <c r="A253" s="31" t="s">
        <v>758</v>
      </c>
      <c r="B253" s="31" t="s">
        <v>43</v>
      </c>
      <c r="C253" s="31" t="s">
        <v>140</v>
      </c>
      <c r="D253" s="31" t="s">
        <v>78</v>
      </c>
      <c r="E253" s="32">
        <v>1099</v>
      </c>
      <c r="F253" s="31" t="s">
        <v>759</v>
      </c>
      <c r="G253" s="31" t="s">
        <v>751</v>
      </c>
      <c r="H253" s="31" t="s">
        <v>751</v>
      </c>
      <c r="I253" s="31" t="s">
        <v>129</v>
      </c>
      <c r="J253" s="31" t="s">
        <v>760</v>
      </c>
      <c r="K253" s="31" t="s">
        <v>119</v>
      </c>
      <c r="L253" s="31" t="s">
        <v>1407</v>
      </c>
      <c r="M253" s="31"/>
      <c r="N253" s="31"/>
      <c r="O253" s="31" t="s">
        <v>1416</v>
      </c>
      <c r="P253" s="31" t="s">
        <v>120</v>
      </c>
      <c r="Q253" s="31" t="s">
        <v>1931</v>
      </c>
      <c r="R253" s="33">
        <v>201800000</v>
      </c>
      <c r="S253" s="31" t="s">
        <v>1289</v>
      </c>
      <c r="T253" s="31" t="s">
        <v>1228</v>
      </c>
      <c r="U253" s="31"/>
      <c r="V253" s="31" t="s">
        <v>1410</v>
      </c>
      <c r="W253" s="31" t="s">
        <v>120</v>
      </c>
      <c r="X253" s="31" t="s">
        <v>143</v>
      </c>
      <c r="Y253" s="31" t="s">
        <v>53</v>
      </c>
      <c r="Z253" s="31" t="s">
        <v>53</v>
      </c>
      <c r="AA253" s="31" t="s">
        <v>53</v>
      </c>
      <c r="AB253" s="31" t="str">
        <f t="shared" si="6"/>
        <v>Ready with conditions</v>
      </c>
      <c r="AC253" s="31" t="str">
        <f t="shared" si="7"/>
        <v>Routine</v>
      </c>
      <c r="AD253" s="31"/>
      <c r="AE253" s="31"/>
      <c r="AF253" s="34"/>
      <c r="AG253" s="31"/>
      <c r="AH253" s="36" t="s">
        <v>1454</v>
      </c>
      <c r="AI253" s="36" t="s">
        <v>1455</v>
      </c>
      <c r="AJ253" s="36" t="s">
        <v>1456</v>
      </c>
      <c r="AK253" s="36" t="s">
        <v>1300</v>
      </c>
      <c r="AL253" s="36" t="s">
        <v>1463</v>
      </c>
      <c r="AM253" s="36" t="s">
        <v>1362</v>
      </c>
      <c r="AN253" s="36" t="s">
        <v>1464</v>
      </c>
      <c r="AO253" s="45" t="s">
        <v>1364</v>
      </c>
      <c r="AP253" s="45" t="s">
        <v>1932</v>
      </c>
      <c r="AQ253" s="45" t="s">
        <v>1366</v>
      </c>
      <c r="AR253" s="45" t="s">
        <v>1367</v>
      </c>
      <c r="AS253" s="45" t="s">
        <v>1300</v>
      </c>
      <c r="AT253" s="45" t="s">
        <v>1466</v>
      </c>
      <c r="AU253" s="45" t="s">
        <v>1369</v>
      </c>
      <c r="AV253" s="45" t="s">
        <v>1370</v>
      </c>
      <c r="AW253" s="56" t="s">
        <v>1933</v>
      </c>
    </row>
    <row r="254" spans="1:49" ht="36.65" customHeight="1">
      <c r="A254" s="31" t="s">
        <v>761</v>
      </c>
      <c r="B254" s="31" t="s">
        <v>43</v>
      </c>
      <c r="C254" s="31" t="s">
        <v>140</v>
      </c>
      <c r="D254" s="31" t="s">
        <v>78</v>
      </c>
      <c r="E254" s="32">
        <v>1105</v>
      </c>
      <c r="F254" s="31" t="s">
        <v>762</v>
      </c>
      <c r="G254" s="31" t="s">
        <v>751</v>
      </c>
      <c r="H254" s="31" t="s">
        <v>751</v>
      </c>
      <c r="I254" s="31" t="s">
        <v>129</v>
      </c>
      <c r="J254" s="31" t="s">
        <v>763</v>
      </c>
      <c r="K254" s="31" t="s">
        <v>87</v>
      </c>
      <c r="L254" s="31" t="s">
        <v>1407</v>
      </c>
      <c r="M254" s="31"/>
      <c r="N254" s="31"/>
      <c r="O254" s="31" t="s">
        <v>1416</v>
      </c>
      <c r="P254" s="31" t="s">
        <v>375</v>
      </c>
      <c r="Q254" s="31" t="s">
        <v>1934</v>
      </c>
      <c r="R254" s="33">
        <v>73733333.333333328</v>
      </c>
      <c r="S254" s="31" t="s">
        <v>1289</v>
      </c>
      <c r="T254" s="31" t="s">
        <v>1228</v>
      </c>
      <c r="U254" s="31"/>
      <c r="V254" s="31" t="s">
        <v>1410</v>
      </c>
      <c r="W254" s="31" t="s">
        <v>375</v>
      </c>
      <c r="X254" s="31" t="s">
        <v>143</v>
      </c>
      <c r="Y254" s="31" t="s">
        <v>53</v>
      </c>
      <c r="Z254" s="31" t="s">
        <v>53</v>
      </c>
      <c r="AA254" s="31" t="s">
        <v>53</v>
      </c>
      <c r="AB254" s="31" t="str">
        <f t="shared" si="6"/>
        <v>Ready with conditions</v>
      </c>
      <c r="AC254" s="31" t="str">
        <f t="shared" si="7"/>
        <v>Routine</v>
      </c>
      <c r="AD254" s="31"/>
      <c r="AE254" s="31"/>
      <c r="AF254" s="34"/>
      <c r="AG254" s="31"/>
      <c r="AH254" s="36" t="s">
        <v>1454</v>
      </c>
      <c r="AI254" s="36" t="s">
        <v>1455</v>
      </c>
      <c r="AJ254" s="36" t="s">
        <v>1456</v>
      </c>
      <c r="AK254" s="36" t="s">
        <v>1300</v>
      </c>
      <c r="AL254" s="36" t="s">
        <v>1463</v>
      </c>
      <c r="AM254" s="36" t="s">
        <v>1362</v>
      </c>
      <c r="AN254" s="36" t="s">
        <v>1464</v>
      </c>
      <c r="AO254" s="45" t="s">
        <v>1364</v>
      </c>
      <c r="AP254" s="45" t="s">
        <v>1935</v>
      </c>
      <c r="AQ254" s="45" t="s">
        <v>1366</v>
      </c>
      <c r="AR254" s="45" t="s">
        <v>1367</v>
      </c>
      <c r="AS254" s="45" t="s">
        <v>1300</v>
      </c>
      <c r="AT254" s="45" t="s">
        <v>1466</v>
      </c>
      <c r="AU254" s="45" t="s">
        <v>1369</v>
      </c>
      <c r="AV254" s="45" t="s">
        <v>1370</v>
      </c>
      <c r="AW254" s="56" t="s">
        <v>1936</v>
      </c>
    </row>
    <row r="255" spans="1:49" ht="36.65" customHeight="1">
      <c r="A255" s="31" t="s">
        <v>764</v>
      </c>
      <c r="B255" s="31" t="s">
        <v>43</v>
      </c>
      <c r="C255" s="31" t="s">
        <v>140</v>
      </c>
      <c r="D255" s="31" t="s">
        <v>78</v>
      </c>
      <c r="E255" s="32">
        <v>1120</v>
      </c>
      <c r="F255" s="31" t="s">
        <v>765</v>
      </c>
      <c r="G255" s="31" t="s">
        <v>751</v>
      </c>
      <c r="H255" s="31" t="s">
        <v>751</v>
      </c>
      <c r="I255" s="31" t="s">
        <v>129</v>
      </c>
      <c r="J255" s="31" t="s">
        <v>766</v>
      </c>
      <c r="K255" s="31" t="s">
        <v>82</v>
      </c>
      <c r="L255" s="31" t="s">
        <v>1407</v>
      </c>
      <c r="M255" s="31"/>
      <c r="N255" s="31"/>
      <c r="O255" s="31" t="s">
        <v>1416</v>
      </c>
      <c r="P255" s="31" t="s">
        <v>83</v>
      </c>
      <c r="Q255" s="31" t="s">
        <v>1937</v>
      </c>
      <c r="R255" s="33">
        <v>383813103</v>
      </c>
      <c r="S255" s="31" t="s">
        <v>1289</v>
      </c>
      <c r="T255" s="31" t="s">
        <v>1228</v>
      </c>
      <c r="U255" s="31"/>
      <c r="V255" s="31" t="s">
        <v>1410</v>
      </c>
      <c r="W255" s="31" t="s">
        <v>83</v>
      </c>
      <c r="X255" s="31" t="s">
        <v>143</v>
      </c>
      <c r="Y255" s="31" t="s">
        <v>53</v>
      </c>
      <c r="Z255" s="31" t="s">
        <v>53</v>
      </c>
      <c r="AA255" s="31" t="s">
        <v>53</v>
      </c>
      <c r="AB255" s="31" t="str">
        <f t="shared" si="6"/>
        <v>Ready with conditions</v>
      </c>
      <c r="AC255" s="31" t="str">
        <f t="shared" si="7"/>
        <v>Routine</v>
      </c>
      <c r="AD255" s="31"/>
      <c r="AE255" s="31"/>
      <c r="AF255" s="34"/>
      <c r="AG255" s="31"/>
      <c r="AH255" s="36" t="s">
        <v>1454</v>
      </c>
      <c r="AI255" s="36" t="s">
        <v>1455</v>
      </c>
      <c r="AJ255" s="36" t="s">
        <v>1456</v>
      </c>
      <c r="AK255" s="36" t="s">
        <v>1300</v>
      </c>
      <c r="AL255" s="36" t="s">
        <v>1463</v>
      </c>
      <c r="AM255" s="36" t="s">
        <v>1362</v>
      </c>
      <c r="AN255" s="36" t="s">
        <v>1464</v>
      </c>
      <c r="AO255" s="45" t="s">
        <v>1364</v>
      </c>
      <c r="AP255" s="45" t="s">
        <v>1938</v>
      </c>
      <c r="AQ255" s="45" t="s">
        <v>1366</v>
      </c>
      <c r="AR255" s="45" t="s">
        <v>1367</v>
      </c>
      <c r="AS255" s="45" t="s">
        <v>1300</v>
      </c>
      <c r="AT255" s="45" t="s">
        <v>1466</v>
      </c>
      <c r="AU255" s="45" t="s">
        <v>1369</v>
      </c>
      <c r="AV255" s="45" t="s">
        <v>1370</v>
      </c>
      <c r="AW255" s="56" t="s">
        <v>1939</v>
      </c>
    </row>
    <row r="256" spans="1:49" ht="36.65" customHeight="1">
      <c r="A256" s="31" t="s">
        <v>767</v>
      </c>
      <c r="B256" s="31" t="s">
        <v>43</v>
      </c>
      <c r="C256" s="31" t="s">
        <v>44</v>
      </c>
      <c r="D256" s="31" t="s">
        <v>78</v>
      </c>
      <c r="E256" s="32">
        <v>1278</v>
      </c>
      <c r="F256" s="31" t="s">
        <v>768</v>
      </c>
      <c r="G256" s="31" t="s">
        <v>769</v>
      </c>
      <c r="H256" s="31" t="s">
        <v>769</v>
      </c>
      <c r="I256" s="31" t="s">
        <v>770</v>
      </c>
      <c r="J256" s="31" t="s">
        <v>771</v>
      </c>
      <c r="K256" s="31" t="s">
        <v>95</v>
      </c>
      <c r="L256" s="31" t="s">
        <v>1407</v>
      </c>
      <c r="M256" s="31"/>
      <c r="N256" s="31"/>
      <c r="O256" s="31" t="s">
        <v>1416</v>
      </c>
      <c r="P256" s="31" t="s">
        <v>96</v>
      </c>
      <c r="Q256" s="31" t="s">
        <v>1940</v>
      </c>
      <c r="R256" s="33">
        <v>5798000000</v>
      </c>
      <c r="S256" s="31" t="s">
        <v>1288</v>
      </c>
      <c r="T256" s="31" t="s">
        <v>1222</v>
      </c>
      <c r="U256" s="31"/>
      <c r="V256" s="31" t="s">
        <v>1410</v>
      </c>
      <c r="W256" s="31" t="s">
        <v>96</v>
      </c>
      <c r="X256" s="31" t="s">
        <v>52</v>
      </c>
      <c r="Y256" s="31" t="s">
        <v>53</v>
      </c>
      <c r="Z256" s="31" t="s">
        <v>53</v>
      </c>
      <c r="AA256" s="31" t="s">
        <v>53</v>
      </c>
      <c r="AB256" s="31" t="str">
        <f t="shared" si="6"/>
        <v>Ready with conditions</v>
      </c>
      <c r="AC256" s="31" t="str">
        <f t="shared" si="7"/>
        <v>High</v>
      </c>
      <c r="AD256" s="31"/>
      <c r="AE256" s="31"/>
      <c r="AF256" s="34"/>
      <c r="AG256" s="31"/>
      <c r="AH256" s="36" t="s">
        <v>1516</v>
      </c>
      <c r="AI256" s="36" t="s">
        <v>1517</v>
      </c>
      <c r="AJ256" s="36" t="s">
        <v>1518</v>
      </c>
      <c r="AK256" s="36" t="s">
        <v>1300</v>
      </c>
      <c r="AL256" s="36" t="s">
        <v>1299</v>
      </c>
      <c r="AM256" s="36" t="s">
        <v>1362</v>
      </c>
      <c r="AN256" s="36" t="s">
        <v>1363</v>
      </c>
      <c r="AO256" s="45" t="s">
        <v>1364</v>
      </c>
      <c r="AP256" s="45" t="s">
        <v>1473</v>
      </c>
      <c r="AQ256" s="45" t="s">
        <v>1533</v>
      </c>
      <c r="AR256" s="45" t="s">
        <v>1367</v>
      </c>
      <c r="AS256" s="45" t="s">
        <v>1300</v>
      </c>
      <c r="AT256" s="45" t="s">
        <v>1368</v>
      </c>
      <c r="AU256" s="45" t="s">
        <v>1369</v>
      </c>
      <c r="AV256" s="45" t="s">
        <v>1595</v>
      </c>
      <c r="AW256" s="56" t="s">
        <v>1941</v>
      </c>
    </row>
    <row r="257" spans="1:49" ht="36.65" customHeight="1">
      <c r="A257" s="31" t="s">
        <v>772</v>
      </c>
      <c r="B257" s="31" t="s">
        <v>43</v>
      </c>
      <c r="C257" s="31" t="s">
        <v>44</v>
      </c>
      <c r="D257" s="31" t="s">
        <v>78</v>
      </c>
      <c r="E257" s="32">
        <v>1289</v>
      </c>
      <c r="F257" s="31" t="s">
        <v>773</v>
      </c>
      <c r="G257" s="31" t="s">
        <v>769</v>
      </c>
      <c r="H257" s="31" t="s">
        <v>769</v>
      </c>
      <c r="I257" s="31" t="s">
        <v>770</v>
      </c>
      <c r="J257" s="31" t="s">
        <v>774</v>
      </c>
      <c r="K257" s="31" t="s">
        <v>82</v>
      </c>
      <c r="L257" s="31" t="s">
        <v>1407</v>
      </c>
      <c r="M257" s="31"/>
      <c r="N257" s="31"/>
      <c r="O257" s="31" t="s">
        <v>1416</v>
      </c>
      <c r="P257" s="31" t="s">
        <v>375</v>
      </c>
      <c r="Q257" s="31" t="s">
        <v>1942</v>
      </c>
      <c r="R257" s="33">
        <v>205190000</v>
      </c>
      <c r="S257" s="31" t="s">
        <v>1288</v>
      </c>
      <c r="T257" s="31" t="s">
        <v>1222</v>
      </c>
      <c r="U257" s="31"/>
      <c r="V257" s="31" t="s">
        <v>1410</v>
      </c>
      <c r="W257" s="31" t="s">
        <v>375</v>
      </c>
      <c r="X257" s="31" t="s">
        <v>52</v>
      </c>
      <c r="Y257" s="31" t="s">
        <v>53</v>
      </c>
      <c r="Z257" s="31" t="s">
        <v>53</v>
      </c>
      <c r="AA257" s="31" t="s">
        <v>53</v>
      </c>
      <c r="AB257" s="31" t="str">
        <f t="shared" si="6"/>
        <v>Ready with conditions</v>
      </c>
      <c r="AC257" s="31" t="str">
        <f t="shared" si="7"/>
        <v>High</v>
      </c>
      <c r="AD257" s="31"/>
      <c r="AE257" s="31"/>
      <c r="AF257" s="34"/>
      <c r="AG257" s="31"/>
      <c r="AH257" s="36" t="s">
        <v>1516</v>
      </c>
      <c r="AI257" s="36" t="s">
        <v>1517</v>
      </c>
      <c r="AJ257" s="36" t="s">
        <v>1518</v>
      </c>
      <c r="AK257" s="36" t="s">
        <v>1300</v>
      </c>
      <c r="AL257" s="36" t="s">
        <v>1299</v>
      </c>
      <c r="AM257" s="36" t="s">
        <v>1362</v>
      </c>
      <c r="AN257" s="36" t="s">
        <v>1363</v>
      </c>
      <c r="AO257" s="45" t="s">
        <v>1364</v>
      </c>
      <c r="AP257" s="45" t="s">
        <v>1473</v>
      </c>
      <c r="AQ257" s="45" t="s">
        <v>1533</v>
      </c>
      <c r="AR257" s="45" t="s">
        <v>1367</v>
      </c>
      <c r="AS257" s="45" t="s">
        <v>1300</v>
      </c>
      <c r="AT257" s="45" t="s">
        <v>1368</v>
      </c>
      <c r="AU257" s="45" t="s">
        <v>1369</v>
      </c>
      <c r="AV257" s="45" t="s">
        <v>1595</v>
      </c>
      <c r="AW257" s="56" t="s">
        <v>1943</v>
      </c>
    </row>
    <row r="258" spans="1:49" ht="36.65" customHeight="1">
      <c r="A258" s="31" t="s">
        <v>775</v>
      </c>
      <c r="B258" s="31" t="s">
        <v>43</v>
      </c>
      <c r="C258" s="31" t="s">
        <v>44</v>
      </c>
      <c r="D258" s="31" t="s">
        <v>78</v>
      </c>
      <c r="E258" s="32">
        <v>1296</v>
      </c>
      <c r="F258" s="31" t="s">
        <v>776</v>
      </c>
      <c r="G258" s="31" t="s">
        <v>769</v>
      </c>
      <c r="H258" s="31" t="s">
        <v>769</v>
      </c>
      <c r="I258" s="31" t="s">
        <v>770</v>
      </c>
      <c r="J258" s="31" t="s">
        <v>777</v>
      </c>
      <c r="K258" s="31" t="s">
        <v>95</v>
      </c>
      <c r="L258" s="31" t="s">
        <v>1407</v>
      </c>
      <c r="M258" s="31"/>
      <c r="N258" s="31"/>
      <c r="O258" s="31" t="s">
        <v>1416</v>
      </c>
      <c r="P258" s="31" t="s">
        <v>359</v>
      </c>
      <c r="Q258" s="31" t="s">
        <v>1944</v>
      </c>
      <c r="R258" s="33">
        <v>198480000</v>
      </c>
      <c r="S258" s="31" t="s">
        <v>1288</v>
      </c>
      <c r="T258" s="31" t="s">
        <v>1222</v>
      </c>
      <c r="U258" s="31"/>
      <c r="V258" s="31" t="s">
        <v>1410</v>
      </c>
      <c r="W258" s="31" t="s">
        <v>375</v>
      </c>
      <c r="X258" s="31" t="s">
        <v>52</v>
      </c>
      <c r="Y258" s="31" t="s">
        <v>53</v>
      </c>
      <c r="Z258" s="31" t="s">
        <v>53</v>
      </c>
      <c r="AA258" s="31" t="s">
        <v>53</v>
      </c>
      <c r="AB258" s="31" t="str">
        <f t="shared" si="6"/>
        <v>Ready with conditions</v>
      </c>
      <c r="AC258" s="31" t="str">
        <f t="shared" si="7"/>
        <v>High</v>
      </c>
      <c r="AD258" s="31"/>
      <c r="AE258" s="31"/>
      <c r="AF258" s="34"/>
      <c r="AG258" s="31"/>
      <c r="AH258" s="36" t="s">
        <v>1516</v>
      </c>
      <c r="AI258" s="36" t="s">
        <v>1517</v>
      </c>
      <c r="AJ258" s="36" t="s">
        <v>1518</v>
      </c>
      <c r="AK258" s="36" t="s">
        <v>1300</v>
      </c>
      <c r="AL258" s="36" t="s">
        <v>1299</v>
      </c>
      <c r="AM258" s="36" t="s">
        <v>1472</v>
      </c>
      <c r="AN258" s="36" t="s">
        <v>1363</v>
      </c>
      <c r="AO258" s="45" t="s">
        <v>1364</v>
      </c>
      <c r="AP258" s="45" t="s">
        <v>1473</v>
      </c>
      <c r="AQ258" s="45" t="s">
        <v>1366</v>
      </c>
      <c r="AR258" s="45" t="s">
        <v>1367</v>
      </c>
      <c r="AS258" s="45" t="s">
        <v>1474</v>
      </c>
      <c r="AT258" s="45" t="s">
        <v>1598</v>
      </c>
      <c r="AU258" s="45" t="s">
        <v>1369</v>
      </c>
      <c r="AV258" s="45" t="s">
        <v>1475</v>
      </c>
      <c r="AW258" s="56" t="s">
        <v>1945</v>
      </c>
    </row>
    <row r="259" spans="1:49" ht="36.65" customHeight="1">
      <c r="A259" s="31" t="s">
        <v>778</v>
      </c>
      <c r="B259" s="31" t="s">
        <v>43</v>
      </c>
      <c r="C259" s="31" t="s">
        <v>44</v>
      </c>
      <c r="D259" s="31" t="s">
        <v>78</v>
      </c>
      <c r="E259" s="32">
        <v>1304</v>
      </c>
      <c r="F259" s="31" t="s">
        <v>779</v>
      </c>
      <c r="G259" s="31" t="s">
        <v>769</v>
      </c>
      <c r="H259" s="31" t="s">
        <v>769</v>
      </c>
      <c r="I259" s="31" t="s">
        <v>770</v>
      </c>
      <c r="J259" s="31" t="s">
        <v>780</v>
      </c>
      <c r="K259" s="31" t="s">
        <v>82</v>
      </c>
      <c r="L259" s="31" t="s">
        <v>1407</v>
      </c>
      <c r="M259" s="31"/>
      <c r="N259" s="31"/>
      <c r="O259" s="31" t="s">
        <v>1408</v>
      </c>
      <c r="P259" s="31" t="s">
        <v>83</v>
      </c>
      <c r="Q259" s="31" t="s">
        <v>1946</v>
      </c>
      <c r="R259" s="33">
        <v>310070000</v>
      </c>
      <c r="S259" s="31" t="s">
        <v>1288</v>
      </c>
      <c r="T259" s="31" t="s">
        <v>1222</v>
      </c>
      <c r="U259" s="31"/>
      <c r="V259" s="31" t="s">
        <v>1410</v>
      </c>
      <c r="W259" s="31" t="s">
        <v>83</v>
      </c>
      <c r="X259" s="31" t="s">
        <v>52</v>
      </c>
      <c r="Y259" s="31" t="s">
        <v>1208</v>
      </c>
      <c r="Z259" s="31" t="s">
        <v>53</v>
      </c>
      <c r="AA259" s="31" t="s">
        <v>53</v>
      </c>
      <c r="AB259" s="31" t="str">
        <f t="shared" si="6"/>
        <v>Ready with conditions</v>
      </c>
      <c r="AC259" s="31" t="str">
        <f t="shared" si="7"/>
        <v>High</v>
      </c>
      <c r="AD259" s="31"/>
      <c r="AE259" s="31"/>
      <c r="AF259" s="34"/>
      <c r="AG259" s="31"/>
      <c r="AH259" s="36" t="s">
        <v>1516</v>
      </c>
      <c r="AI259" s="36" t="s">
        <v>1517</v>
      </c>
      <c r="AJ259" s="36" t="s">
        <v>1518</v>
      </c>
      <c r="AK259" s="36" t="s">
        <v>1299</v>
      </c>
      <c r="AL259" s="36" t="s">
        <v>1299</v>
      </c>
      <c r="AM259" s="36" t="s">
        <v>1395</v>
      </c>
      <c r="AN259" s="36" t="s">
        <v>1363</v>
      </c>
      <c r="AO259" s="45" t="s">
        <v>1570</v>
      </c>
      <c r="AP259" s="45" t="s">
        <v>1473</v>
      </c>
      <c r="AQ259" s="45" t="s">
        <v>1571</v>
      </c>
      <c r="AR259" s="45" t="s">
        <v>1572</v>
      </c>
      <c r="AS259" s="45" t="s">
        <v>1299</v>
      </c>
      <c r="AT259" s="45" t="s">
        <v>1368</v>
      </c>
      <c r="AU259" s="45" t="s">
        <v>1369</v>
      </c>
      <c r="AV259" s="45" t="s">
        <v>1947</v>
      </c>
      <c r="AW259" s="56" t="s">
        <v>1574</v>
      </c>
    </row>
    <row r="260" spans="1:49" ht="36.65" customHeight="1">
      <c r="A260" s="31" t="s">
        <v>781</v>
      </c>
      <c r="B260" s="31" t="s">
        <v>43</v>
      </c>
      <c r="C260" s="31" t="s">
        <v>44</v>
      </c>
      <c r="D260" s="31" t="s">
        <v>78</v>
      </c>
      <c r="E260" s="32">
        <v>1311</v>
      </c>
      <c r="F260" s="31" t="s">
        <v>782</v>
      </c>
      <c r="G260" s="31" t="s">
        <v>769</v>
      </c>
      <c r="H260" s="31" t="s">
        <v>769</v>
      </c>
      <c r="I260" s="31" t="s">
        <v>770</v>
      </c>
      <c r="J260" s="31" t="s">
        <v>783</v>
      </c>
      <c r="K260" s="31" t="s">
        <v>95</v>
      </c>
      <c r="L260" s="31" t="s">
        <v>1407</v>
      </c>
      <c r="M260" s="31"/>
      <c r="N260" s="31"/>
      <c r="O260" s="31" t="s">
        <v>1565</v>
      </c>
      <c r="P260" s="31" t="s">
        <v>375</v>
      </c>
      <c r="Q260" s="31" t="s">
        <v>1948</v>
      </c>
      <c r="R260" s="33">
        <v>186000000</v>
      </c>
      <c r="S260" s="31" t="s">
        <v>1288</v>
      </c>
      <c r="T260" s="31" t="s">
        <v>1222</v>
      </c>
      <c r="U260" s="31"/>
      <c r="V260" s="31" t="s">
        <v>1410</v>
      </c>
      <c r="W260" s="31" t="s">
        <v>375</v>
      </c>
      <c r="X260" s="31" t="s">
        <v>52</v>
      </c>
      <c r="Y260" s="31" t="s">
        <v>1271</v>
      </c>
      <c r="Z260" s="31" t="s">
        <v>53</v>
      </c>
      <c r="AA260" s="31" t="s">
        <v>53</v>
      </c>
      <c r="AB260" s="31" t="str">
        <f t="shared" si="6"/>
        <v>Requires baseline confirmation</v>
      </c>
      <c r="AC260" s="31" t="str">
        <f t="shared" si="7"/>
        <v>High</v>
      </c>
      <c r="AD260" s="31"/>
      <c r="AE260" s="31"/>
      <c r="AF260" s="34"/>
      <c r="AG260" s="31"/>
      <c r="AH260" s="36" t="s">
        <v>1516</v>
      </c>
      <c r="AI260" s="36" t="s">
        <v>1517</v>
      </c>
      <c r="AJ260" s="36" t="s">
        <v>1518</v>
      </c>
      <c r="AK260" s="36" t="s">
        <v>1474</v>
      </c>
      <c r="AL260" s="36" t="s">
        <v>1299</v>
      </c>
      <c r="AM260" s="36" t="s">
        <v>1472</v>
      </c>
      <c r="AN260" s="36" t="s">
        <v>1363</v>
      </c>
      <c r="AO260" s="45" t="s">
        <v>1364</v>
      </c>
      <c r="AP260" s="45" t="s">
        <v>1473</v>
      </c>
      <c r="AQ260" s="45" t="s">
        <v>1366</v>
      </c>
      <c r="AR260" s="45" t="s">
        <v>1367</v>
      </c>
      <c r="AS260" s="45" t="s">
        <v>1474</v>
      </c>
      <c r="AT260" s="45" t="s">
        <v>1598</v>
      </c>
      <c r="AU260" s="45" t="s">
        <v>1369</v>
      </c>
      <c r="AV260" s="45" t="s">
        <v>1475</v>
      </c>
      <c r="AW260" s="56" t="s">
        <v>1949</v>
      </c>
    </row>
    <row r="261" spans="1:49" ht="36.65" customHeight="1">
      <c r="A261" s="31" t="s">
        <v>784</v>
      </c>
      <c r="B261" s="31" t="s">
        <v>43</v>
      </c>
      <c r="C261" s="31" t="s">
        <v>44</v>
      </c>
      <c r="D261" s="31" t="s">
        <v>78</v>
      </c>
      <c r="E261" s="32">
        <v>1319</v>
      </c>
      <c r="F261" s="31" t="s">
        <v>785</v>
      </c>
      <c r="G261" s="31" t="s">
        <v>769</v>
      </c>
      <c r="H261" s="31" t="s">
        <v>769</v>
      </c>
      <c r="I261" s="31" t="s">
        <v>770</v>
      </c>
      <c r="J261" s="31" t="s">
        <v>786</v>
      </c>
      <c r="K261" s="31" t="s">
        <v>87</v>
      </c>
      <c r="L261" s="31" t="s">
        <v>1407</v>
      </c>
      <c r="M261" s="31"/>
      <c r="N261" s="31"/>
      <c r="O261" s="31" t="s">
        <v>1416</v>
      </c>
      <c r="P261" s="31" t="s">
        <v>88</v>
      </c>
      <c r="Q261" s="31" t="s">
        <v>1950</v>
      </c>
      <c r="R261" s="33">
        <v>177400000</v>
      </c>
      <c r="S261" s="31" t="s">
        <v>1288</v>
      </c>
      <c r="T261" s="31" t="s">
        <v>1222</v>
      </c>
      <c r="U261" s="31"/>
      <c r="V261" s="31" t="s">
        <v>1410</v>
      </c>
      <c r="W261" s="31" t="s">
        <v>88</v>
      </c>
      <c r="X261" s="31" t="s">
        <v>52</v>
      </c>
      <c r="Y261" s="31" t="s">
        <v>53</v>
      </c>
      <c r="Z261" s="31" t="s">
        <v>53</v>
      </c>
      <c r="AA261" s="31" t="s">
        <v>53</v>
      </c>
      <c r="AB261" s="31" t="str">
        <f t="shared" si="6"/>
        <v>Ready with conditions</v>
      </c>
      <c r="AC261" s="31" t="str">
        <f t="shared" si="7"/>
        <v>High</v>
      </c>
      <c r="AD261" s="31"/>
      <c r="AE261" s="31"/>
      <c r="AF261" s="34"/>
      <c r="AG261" s="31"/>
      <c r="AH261" s="36" t="s">
        <v>1516</v>
      </c>
      <c r="AI261" s="36" t="s">
        <v>1517</v>
      </c>
      <c r="AJ261" s="36" t="s">
        <v>1518</v>
      </c>
      <c r="AK261" s="36" t="s">
        <v>1300</v>
      </c>
      <c r="AL261" s="36" t="s">
        <v>1299</v>
      </c>
      <c r="AM261" s="36" t="s">
        <v>1472</v>
      </c>
      <c r="AN261" s="36" t="s">
        <v>1363</v>
      </c>
      <c r="AO261" s="45" t="s">
        <v>1364</v>
      </c>
      <c r="AP261" s="45" t="s">
        <v>1473</v>
      </c>
      <c r="AQ261" s="45" t="s">
        <v>1366</v>
      </c>
      <c r="AR261" s="45" t="s">
        <v>1367</v>
      </c>
      <c r="AS261" s="45" t="s">
        <v>1474</v>
      </c>
      <c r="AT261" s="45" t="s">
        <v>1598</v>
      </c>
      <c r="AU261" s="45" t="s">
        <v>1369</v>
      </c>
      <c r="AV261" s="45" t="s">
        <v>1475</v>
      </c>
      <c r="AW261" s="56" t="s">
        <v>1951</v>
      </c>
    </row>
    <row r="262" spans="1:49" ht="36.65" customHeight="1">
      <c r="A262" s="31" t="s">
        <v>787</v>
      </c>
      <c r="B262" s="31" t="s">
        <v>43</v>
      </c>
      <c r="C262" s="31" t="s">
        <v>44</v>
      </c>
      <c r="D262" s="31" t="s">
        <v>78</v>
      </c>
      <c r="E262" s="32">
        <v>1329</v>
      </c>
      <c r="F262" s="31" t="s">
        <v>788</v>
      </c>
      <c r="G262" s="31" t="s">
        <v>769</v>
      </c>
      <c r="H262" s="31" t="s">
        <v>769</v>
      </c>
      <c r="I262" s="31" t="s">
        <v>770</v>
      </c>
      <c r="J262" s="31" t="s">
        <v>789</v>
      </c>
      <c r="K262" s="31" t="s">
        <v>87</v>
      </c>
      <c r="L262" s="31" t="s">
        <v>1407</v>
      </c>
      <c r="M262" s="31"/>
      <c r="N262" s="31"/>
      <c r="O262" s="31" t="s">
        <v>1416</v>
      </c>
      <c r="P262" s="31" t="s">
        <v>136</v>
      </c>
      <c r="Q262" s="31" t="s">
        <v>1952</v>
      </c>
      <c r="R262" s="33">
        <v>246440000</v>
      </c>
      <c r="S262" s="31" t="s">
        <v>1288</v>
      </c>
      <c r="T262" s="31" t="s">
        <v>1222</v>
      </c>
      <c r="U262" s="31"/>
      <c r="V262" s="31" t="s">
        <v>1410</v>
      </c>
      <c r="W262" s="31" t="s">
        <v>375</v>
      </c>
      <c r="X262" s="31" t="s">
        <v>52</v>
      </c>
      <c r="Y262" s="31" t="s">
        <v>53</v>
      </c>
      <c r="Z262" s="31" t="s">
        <v>53</v>
      </c>
      <c r="AA262" s="31" t="s">
        <v>53</v>
      </c>
      <c r="AB262" s="31" t="str">
        <f t="shared" ref="AB262:AB325" si="8">IF(OR($Y262="No",$Y262=""),"Requires baseline confirmation",IF(AND($Y262="Yes",$Z262="Yes",$AA262="Yes"),"Ready for monitoring","Ready with conditions"))</f>
        <v>Ready with conditions</v>
      </c>
      <c r="AC262" s="31" t="str">
        <f t="shared" ref="AC262:AC325" si="9">IF($AB262="Ready for monitoring","Normal",IF($C262="Critical","High",IF($C262="Core","Medium","Routine")))</f>
        <v>High</v>
      </c>
      <c r="AD262" s="31"/>
      <c r="AE262" s="31"/>
      <c r="AF262" s="34"/>
      <c r="AG262" s="31"/>
      <c r="AH262" s="36" t="s">
        <v>1516</v>
      </c>
      <c r="AI262" s="36" t="s">
        <v>1517</v>
      </c>
      <c r="AJ262" s="36" t="s">
        <v>1518</v>
      </c>
      <c r="AK262" s="36" t="s">
        <v>1300</v>
      </c>
      <c r="AL262" s="36" t="s">
        <v>1299</v>
      </c>
      <c r="AM262" s="36" t="s">
        <v>1362</v>
      </c>
      <c r="AN262" s="36" t="s">
        <v>1363</v>
      </c>
      <c r="AO262" s="45" t="s">
        <v>1738</v>
      </c>
      <c r="AP262" s="45" t="s">
        <v>1473</v>
      </c>
      <c r="AQ262" s="45" t="s">
        <v>1366</v>
      </c>
      <c r="AR262" s="45" t="s">
        <v>1367</v>
      </c>
      <c r="AS262" s="45" t="s">
        <v>1300</v>
      </c>
      <c r="AT262" s="45" t="s">
        <v>1368</v>
      </c>
      <c r="AU262" s="45" t="s">
        <v>1369</v>
      </c>
      <c r="AV262" s="45" t="s">
        <v>1479</v>
      </c>
      <c r="AW262" s="56" t="s">
        <v>1953</v>
      </c>
    </row>
    <row r="263" spans="1:49" ht="36.65" customHeight="1">
      <c r="A263" s="31" t="s">
        <v>790</v>
      </c>
      <c r="B263" s="31" t="s">
        <v>43</v>
      </c>
      <c r="C263" s="31" t="s">
        <v>44</v>
      </c>
      <c r="D263" s="31" t="s">
        <v>78</v>
      </c>
      <c r="E263" s="32">
        <v>1336</v>
      </c>
      <c r="F263" s="31" t="s">
        <v>791</v>
      </c>
      <c r="G263" s="31" t="s">
        <v>769</v>
      </c>
      <c r="H263" s="31" t="s">
        <v>769</v>
      </c>
      <c r="I263" s="31" t="s">
        <v>770</v>
      </c>
      <c r="J263" s="31" t="s">
        <v>792</v>
      </c>
      <c r="K263" s="31" t="s">
        <v>119</v>
      </c>
      <c r="L263" s="31" t="s">
        <v>1407</v>
      </c>
      <c r="M263" s="31"/>
      <c r="N263" s="31"/>
      <c r="O263" s="31" t="s">
        <v>1416</v>
      </c>
      <c r="P263" s="31" t="s">
        <v>120</v>
      </c>
      <c r="Q263" s="31" t="s">
        <v>1954</v>
      </c>
      <c r="R263" s="33">
        <v>177848000</v>
      </c>
      <c r="S263" s="31" t="s">
        <v>1288</v>
      </c>
      <c r="T263" s="31" t="s">
        <v>1222</v>
      </c>
      <c r="U263" s="31"/>
      <c r="V263" s="31" t="s">
        <v>1410</v>
      </c>
      <c r="W263" s="31" t="s">
        <v>120</v>
      </c>
      <c r="X263" s="31" t="s">
        <v>52</v>
      </c>
      <c r="Y263" s="31" t="s">
        <v>53</v>
      </c>
      <c r="Z263" s="31" t="s">
        <v>53</v>
      </c>
      <c r="AA263" s="31" t="s">
        <v>53</v>
      </c>
      <c r="AB263" s="31" t="str">
        <f t="shared" si="8"/>
        <v>Ready with conditions</v>
      </c>
      <c r="AC263" s="31" t="str">
        <f t="shared" si="9"/>
        <v>High</v>
      </c>
      <c r="AD263" s="31"/>
      <c r="AE263" s="31"/>
      <c r="AF263" s="34"/>
      <c r="AG263" s="31"/>
      <c r="AH263" s="36" t="s">
        <v>1516</v>
      </c>
      <c r="AI263" s="36" t="s">
        <v>1517</v>
      </c>
      <c r="AJ263" s="36" t="s">
        <v>1518</v>
      </c>
      <c r="AK263" s="36" t="s">
        <v>1300</v>
      </c>
      <c r="AL263" s="36" t="s">
        <v>1299</v>
      </c>
      <c r="AM263" s="36" t="s">
        <v>1472</v>
      </c>
      <c r="AN263" s="36" t="s">
        <v>1363</v>
      </c>
      <c r="AO263" s="45" t="s">
        <v>1364</v>
      </c>
      <c r="AP263" s="45" t="s">
        <v>1473</v>
      </c>
      <c r="AQ263" s="45" t="s">
        <v>1366</v>
      </c>
      <c r="AR263" s="45" t="s">
        <v>1367</v>
      </c>
      <c r="AS263" s="45" t="s">
        <v>1474</v>
      </c>
      <c r="AT263" s="45" t="s">
        <v>1598</v>
      </c>
      <c r="AU263" s="45" t="s">
        <v>1369</v>
      </c>
      <c r="AV263" s="45" t="s">
        <v>1475</v>
      </c>
      <c r="AW263" s="56" t="s">
        <v>1955</v>
      </c>
    </row>
    <row r="264" spans="1:49" ht="36.65" customHeight="1">
      <c r="A264" s="31" t="s">
        <v>793</v>
      </c>
      <c r="B264" s="31" t="s">
        <v>43</v>
      </c>
      <c r="C264" s="31" t="s">
        <v>44</v>
      </c>
      <c r="D264" s="31" t="s">
        <v>78</v>
      </c>
      <c r="E264" s="32">
        <v>1342</v>
      </c>
      <c r="F264" s="31" t="s">
        <v>794</v>
      </c>
      <c r="G264" s="31" t="s">
        <v>769</v>
      </c>
      <c r="H264" s="31" t="s">
        <v>769</v>
      </c>
      <c r="I264" s="31" t="s">
        <v>770</v>
      </c>
      <c r="J264" s="31" t="s">
        <v>795</v>
      </c>
      <c r="K264" s="31" t="s">
        <v>119</v>
      </c>
      <c r="L264" s="31" t="s">
        <v>1407</v>
      </c>
      <c r="M264" s="31"/>
      <c r="N264" s="31"/>
      <c r="O264" s="31" t="s">
        <v>1416</v>
      </c>
      <c r="P264" s="31" t="s">
        <v>96</v>
      </c>
      <c r="Q264" s="31" t="s">
        <v>1956</v>
      </c>
      <c r="R264" s="33">
        <v>144800000</v>
      </c>
      <c r="S264" s="31" t="s">
        <v>1288</v>
      </c>
      <c r="T264" s="31" t="s">
        <v>1222</v>
      </c>
      <c r="U264" s="31"/>
      <c r="V264" s="31" t="s">
        <v>1410</v>
      </c>
      <c r="W264" s="31" t="s">
        <v>96</v>
      </c>
      <c r="X264" s="31" t="s">
        <v>52</v>
      </c>
      <c r="Y264" s="31" t="s">
        <v>53</v>
      </c>
      <c r="Z264" s="31" t="s">
        <v>53</v>
      </c>
      <c r="AA264" s="31" t="s">
        <v>53</v>
      </c>
      <c r="AB264" s="31" t="str">
        <f t="shared" si="8"/>
        <v>Ready with conditions</v>
      </c>
      <c r="AC264" s="31" t="str">
        <f t="shared" si="9"/>
        <v>High</v>
      </c>
      <c r="AD264" s="31"/>
      <c r="AE264" s="31"/>
      <c r="AF264" s="34"/>
      <c r="AG264" s="31"/>
      <c r="AH264" s="36" t="s">
        <v>1516</v>
      </c>
      <c r="AI264" s="36" t="s">
        <v>1517</v>
      </c>
      <c r="AJ264" s="36" t="s">
        <v>1518</v>
      </c>
      <c r="AK264" s="36" t="s">
        <v>1300</v>
      </c>
      <c r="AL264" s="36" t="s">
        <v>1299</v>
      </c>
      <c r="AM264" s="36" t="s">
        <v>1472</v>
      </c>
      <c r="AN264" s="36" t="s">
        <v>1363</v>
      </c>
      <c r="AO264" s="45" t="s">
        <v>1364</v>
      </c>
      <c r="AP264" s="45" t="s">
        <v>1473</v>
      </c>
      <c r="AQ264" s="45" t="s">
        <v>1366</v>
      </c>
      <c r="AR264" s="45" t="s">
        <v>1367</v>
      </c>
      <c r="AS264" s="45" t="s">
        <v>1474</v>
      </c>
      <c r="AT264" s="45" t="s">
        <v>1598</v>
      </c>
      <c r="AU264" s="45" t="s">
        <v>1369</v>
      </c>
      <c r="AV264" s="45" t="s">
        <v>1475</v>
      </c>
      <c r="AW264" s="56" t="s">
        <v>1957</v>
      </c>
    </row>
    <row r="265" spans="1:49" ht="36.65" customHeight="1">
      <c r="A265" s="31" t="s">
        <v>796</v>
      </c>
      <c r="B265" s="31" t="s">
        <v>43</v>
      </c>
      <c r="C265" s="31" t="s">
        <v>44</v>
      </c>
      <c r="D265" s="31" t="s">
        <v>78</v>
      </c>
      <c r="E265" s="32">
        <v>1350</v>
      </c>
      <c r="F265" s="31" t="s">
        <v>797</v>
      </c>
      <c r="G265" s="31" t="s">
        <v>769</v>
      </c>
      <c r="H265" s="31" t="s">
        <v>769</v>
      </c>
      <c r="I265" s="31" t="s">
        <v>770</v>
      </c>
      <c r="J265" s="31" t="s">
        <v>798</v>
      </c>
      <c r="K265" s="31" t="s">
        <v>87</v>
      </c>
      <c r="L265" s="31" t="s">
        <v>1407</v>
      </c>
      <c r="M265" s="31"/>
      <c r="N265" s="31"/>
      <c r="O265" s="31" t="s">
        <v>1565</v>
      </c>
      <c r="P265" s="31" t="s">
        <v>132</v>
      </c>
      <c r="Q265" s="31" t="s">
        <v>1958</v>
      </c>
      <c r="R265" s="33">
        <v>282880000</v>
      </c>
      <c r="S265" s="31" t="s">
        <v>1288</v>
      </c>
      <c r="T265" s="31" t="s">
        <v>1222</v>
      </c>
      <c r="U265" s="31"/>
      <c r="V265" s="31" t="s">
        <v>1410</v>
      </c>
      <c r="W265" s="31" t="s">
        <v>88</v>
      </c>
      <c r="X265" s="31" t="s">
        <v>52</v>
      </c>
      <c r="Y265" s="31" t="s">
        <v>1271</v>
      </c>
      <c r="Z265" s="31" t="s">
        <v>53</v>
      </c>
      <c r="AA265" s="31" t="s">
        <v>53</v>
      </c>
      <c r="AB265" s="31" t="str">
        <f t="shared" si="8"/>
        <v>Requires baseline confirmation</v>
      </c>
      <c r="AC265" s="31" t="str">
        <f t="shared" si="9"/>
        <v>High</v>
      </c>
      <c r="AD265" s="31"/>
      <c r="AE265" s="31"/>
      <c r="AF265" s="34"/>
      <c r="AG265" s="31"/>
      <c r="AH265" s="36" t="s">
        <v>1516</v>
      </c>
      <c r="AI265" s="36" t="s">
        <v>1517</v>
      </c>
      <c r="AJ265" s="36" t="s">
        <v>1518</v>
      </c>
      <c r="AK265" s="36" t="s">
        <v>1474</v>
      </c>
      <c r="AL265" s="36" t="s">
        <v>1299</v>
      </c>
      <c r="AM265" s="36" t="s">
        <v>1472</v>
      </c>
      <c r="AN265" s="36" t="s">
        <v>1363</v>
      </c>
      <c r="AO265" s="45" t="s">
        <v>1364</v>
      </c>
      <c r="AP265" s="45" t="s">
        <v>1473</v>
      </c>
      <c r="AQ265" s="45" t="s">
        <v>1366</v>
      </c>
      <c r="AR265" s="45" t="s">
        <v>1367</v>
      </c>
      <c r="AS265" s="45" t="s">
        <v>1474</v>
      </c>
      <c r="AT265" s="45" t="s">
        <v>1598</v>
      </c>
      <c r="AU265" s="45" t="s">
        <v>1369</v>
      </c>
      <c r="AV265" s="45" t="s">
        <v>1475</v>
      </c>
      <c r="AW265" s="56" t="s">
        <v>1607</v>
      </c>
    </row>
    <row r="266" spans="1:49" ht="36.65" customHeight="1">
      <c r="A266" s="31" t="s">
        <v>799</v>
      </c>
      <c r="B266" s="31" t="s">
        <v>43</v>
      </c>
      <c r="C266" s="31" t="s">
        <v>44</v>
      </c>
      <c r="D266" s="31" t="s">
        <v>78</v>
      </c>
      <c r="E266" s="32">
        <v>1356</v>
      </c>
      <c r="F266" s="31" t="s">
        <v>800</v>
      </c>
      <c r="G266" s="31" t="s">
        <v>769</v>
      </c>
      <c r="H266" s="31" t="s">
        <v>769</v>
      </c>
      <c r="I266" s="31" t="s">
        <v>770</v>
      </c>
      <c r="J266" s="31" t="s">
        <v>801</v>
      </c>
      <c r="K266" s="31" t="s">
        <v>119</v>
      </c>
      <c r="L266" s="31" t="s">
        <v>1407</v>
      </c>
      <c r="M266" s="31"/>
      <c r="N266" s="31"/>
      <c r="O266" s="31" t="s">
        <v>1416</v>
      </c>
      <c r="P266" s="31" t="s">
        <v>359</v>
      </c>
      <c r="Q266" s="31" t="s">
        <v>1959</v>
      </c>
      <c r="R266" s="33">
        <v>181800000</v>
      </c>
      <c r="S266" s="31" t="s">
        <v>1288</v>
      </c>
      <c r="T266" s="31" t="s">
        <v>1222</v>
      </c>
      <c r="U266" s="31"/>
      <c r="V266" s="31" t="s">
        <v>1410</v>
      </c>
      <c r="W266" s="31" t="s">
        <v>375</v>
      </c>
      <c r="X266" s="31" t="s">
        <v>52</v>
      </c>
      <c r="Y266" s="31" t="s">
        <v>53</v>
      </c>
      <c r="Z266" s="31" t="s">
        <v>53</v>
      </c>
      <c r="AA266" s="31" t="s">
        <v>53</v>
      </c>
      <c r="AB266" s="31" t="str">
        <f t="shared" si="8"/>
        <v>Ready with conditions</v>
      </c>
      <c r="AC266" s="31" t="str">
        <f t="shared" si="9"/>
        <v>High</v>
      </c>
      <c r="AD266" s="31"/>
      <c r="AE266" s="31"/>
      <c r="AF266" s="34"/>
      <c r="AG266" s="31"/>
      <c r="AH266" s="36" t="s">
        <v>1516</v>
      </c>
      <c r="AI266" s="36" t="s">
        <v>1517</v>
      </c>
      <c r="AJ266" s="36" t="s">
        <v>1518</v>
      </c>
      <c r="AK266" s="36" t="s">
        <v>1300</v>
      </c>
      <c r="AL266" s="36" t="s">
        <v>1299</v>
      </c>
      <c r="AM266" s="36" t="s">
        <v>1472</v>
      </c>
      <c r="AN266" s="36" t="s">
        <v>1363</v>
      </c>
      <c r="AO266" s="45" t="s">
        <v>1364</v>
      </c>
      <c r="AP266" s="45" t="s">
        <v>1473</v>
      </c>
      <c r="AQ266" s="45" t="s">
        <v>1366</v>
      </c>
      <c r="AR266" s="45" t="s">
        <v>1367</v>
      </c>
      <c r="AS266" s="45" t="s">
        <v>1474</v>
      </c>
      <c r="AT266" s="45" t="s">
        <v>1598</v>
      </c>
      <c r="AU266" s="45" t="s">
        <v>1369</v>
      </c>
      <c r="AV266" s="45" t="s">
        <v>1475</v>
      </c>
      <c r="AW266" s="56" t="s">
        <v>1960</v>
      </c>
    </row>
    <row r="267" spans="1:49" ht="36.65" customHeight="1">
      <c r="A267" s="31" t="s">
        <v>802</v>
      </c>
      <c r="B267" s="31" t="s">
        <v>43</v>
      </c>
      <c r="C267" s="31" t="s">
        <v>44</v>
      </c>
      <c r="D267" s="31" t="s">
        <v>78</v>
      </c>
      <c r="E267" s="32">
        <v>1362</v>
      </c>
      <c r="F267" s="31" t="s">
        <v>803</v>
      </c>
      <c r="G267" s="31" t="s">
        <v>769</v>
      </c>
      <c r="H267" s="31" t="s">
        <v>769</v>
      </c>
      <c r="I267" s="31" t="s">
        <v>770</v>
      </c>
      <c r="J267" s="31" t="s">
        <v>804</v>
      </c>
      <c r="K267" s="31" t="s">
        <v>95</v>
      </c>
      <c r="L267" s="31" t="s">
        <v>1407</v>
      </c>
      <c r="M267" s="31"/>
      <c r="N267" s="31"/>
      <c r="O267" s="31" t="s">
        <v>1416</v>
      </c>
      <c r="P267" s="31" t="s">
        <v>96</v>
      </c>
      <c r="Q267" s="31" t="s">
        <v>1961</v>
      </c>
      <c r="R267" s="33">
        <v>125600000</v>
      </c>
      <c r="S267" s="31" t="s">
        <v>1288</v>
      </c>
      <c r="T267" s="31" t="s">
        <v>1222</v>
      </c>
      <c r="U267" s="31"/>
      <c r="V267" s="31" t="s">
        <v>1410</v>
      </c>
      <c r="W267" s="31" t="s">
        <v>96</v>
      </c>
      <c r="X267" s="31" t="s">
        <v>52</v>
      </c>
      <c r="Y267" s="31" t="s">
        <v>53</v>
      </c>
      <c r="Z267" s="31" t="s">
        <v>53</v>
      </c>
      <c r="AA267" s="31" t="s">
        <v>53</v>
      </c>
      <c r="AB267" s="31" t="str">
        <f t="shared" si="8"/>
        <v>Ready with conditions</v>
      </c>
      <c r="AC267" s="31" t="str">
        <f t="shared" si="9"/>
        <v>High</v>
      </c>
      <c r="AD267" s="31"/>
      <c r="AE267" s="31"/>
      <c r="AF267" s="34"/>
      <c r="AG267" s="31"/>
      <c r="AH267" s="36" t="s">
        <v>1516</v>
      </c>
      <c r="AI267" s="36" t="s">
        <v>1517</v>
      </c>
      <c r="AJ267" s="36" t="s">
        <v>1518</v>
      </c>
      <c r="AK267" s="36" t="s">
        <v>1300</v>
      </c>
      <c r="AL267" s="36" t="s">
        <v>1299</v>
      </c>
      <c r="AM267" s="36" t="s">
        <v>1472</v>
      </c>
      <c r="AN267" s="36" t="s">
        <v>1363</v>
      </c>
      <c r="AO267" s="45" t="s">
        <v>1364</v>
      </c>
      <c r="AP267" s="45" t="s">
        <v>1473</v>
      </c>
      <c r="AQ267" s="45" t="s">
        <v>1366</v>
      </c>
      <c r="AR267" s="45" t="s">
        <v>1367</v>
      </c>
      <c r="AS267" s="45" t="s">
        <v>1474</v>
      </c>
      <c r="AT267" s="45" t="s">
        <v>1598</v>
      </c>
      <c r="AU267" s="45" t="s">
        <v>1369</v>
      </c>
      <c r="AV267" s="45" t="s">
        <v>1475</v>
      </c>
      <c r="AW267" s="56" t="s">
        <v>1962</v>
      </c>
    </row>
    <row r="268" spans="1:49" ht="36.65" customHeight="1">
      <c r="A268" s="31" t="s">
        <v>805</v>
      </c>
      <c r="B268" s="31" t="s">
        <v>43</v>
      </c>
      <c r="C268" s="31" t="s">
        <v>44</v>
      </c>
      <c r="D268" s="31" t="s">
        <v>78</v>
      </c>
      <c r="E268" s="32">
        <v>1371</v>
      </c>
      <c r="F268" s="31" t="s">
        <v>128</v>
      </c>
      <c r="G268" s="31" t="s">
        <v>769</v>
      </c>
      <c r="H268" s="31" t="s">
        <v>769</v>
      </c>
      <c r="I268" s="31" t="s">
        <v>806</v>
      </c>
      <c r="J268" s="31" t="s">
        <v>807</v>
      </c>
      <c r="K268" s="31" t="s">
        <v>131</v>
      </c>
      <c r="L268" s="31" t="s">
        <v>1407</v>
      </c>
      <c r="M268" s="31"/>
      <c r="N268" s="31"/>
      <c r="O268" s="31" t="s">
        <v>1416</v>
      </c>
      <c r="P268" s="31" t="s">
        <v>132</v>
      </c>
      <c r="Q268" s="31" t="s">
        <v>1963</v>
      </c>
      <c r="R268" s="33">
        <v>118800000</v>
      </c>
      <c r="S268" s="31" t="s">
        <v>1288</v>
      </c>
      <c r="T268" s="31" t="s">
        <v>1222</v>
      </c>
      <c r="U268" s="31"/>
      <c r="V268" s="31" t="s">
        <v>1410</v>
      </c>
      <c r="W268" s="31" t="s">
        <v>83</v>
      </c>
      <c r="X268" s="31" t="s">
        <v>52</v>
      </c>
      <c r="Y268" s="31" t="s">
        <v>53</v>
      </c>
      <c r="Z268" s="31" t="s">
        <v>53</v>
      </c>
      <c r="AA268" s="31" t="s">
        <v>53</v>
      </c>
      <c r="AB268" s="31" t="str">
        <f t="shared" si="8"/>
        <v>Ready with conditions</v>
      </c>
      <c r="AC268" s="31" t="str">
        <f t="shared" si="9"/>
        <v>High</v>
      </c>
      <c r="AD268" s="31"/>
      <c r="AE268" s="31"/>
      <c r="AF268" s="34"/>
      <c r="AG268" s="31"/>
      <c r="AH268" s="36" t="s">
        <v>1454</v>
      </c>
      <c r="AI268" s="36" t="s">
        <v>1455</v>
      </c>
      <c r="AJ268" s="36" t="s">
        <v>1456</v>
      </c>
      <c r="AK268" s="36" t="s">
        <v>1300</v>
      </c>
      <c r="AL268" s="36" t="s">
        <v>1299</v>
      </c>
      <c r="AM268" s="36" t="s">
        <v>1362</v>
      </c>
      <c r="AN268" s="36" t="s">
        <v>1363</v>
      </c>
      <c r="AO268" s="45" t="s">
        <v>1364</v>
      </c>
      <c r="AP268" s="45" t="s">
        <v>1964</v>
      </c>
      <c r="AQ268" s="45" t="s">
        <v>1366</v>
      </c>
      <c r="AR268" s="45" t="s">
        <v>1367</v>
      </c>
      <c r="AS268" s="45" t="s">
        <v>1300</v>
      </c>
      <c r="AT268" s="45" t="s">
        <v>1368</v>
      </c>
      <c r="AU268" s="45" t="s">
        <v>1369</v>
      </c>
      <c r="AV268" s="45" t="s">
        <v>1370</v>
      </c>
      <c r="AW268" s="56" t="s">
        <v>1965</v>
      </c>
    </row>
    <row r="269" spans="1:49" ht="36.65" customHeight="1">
      <c r="A269" s="31" t="s">
        <v>808</v>
      </c>
      <c r="B269" s="31" t="s">
        <v>43</v>
      </c>
      <c r="C269" s="31" t="s">
        <v>44</v>
      </c>
      <c r="D269" s="31" t="s">
        <v>78</v>
      </c>
      <c r="E269" s="32">
        <v>1377</v>
      </c>
      <c r="F269" s="31" t="s">
        <v>134</v>
      </c>
      <c r="G269" s="31" t="s">
        <v>769</v>
      </c>
      <c r="H269" s="31" t="s">
        <v>769</v>
      </c>
      <c r="I269" s="31" t="s">
        <v>806</v>
      </c>
      <c r="J269" s="31" t="s">
        <v>809</v>
      </c>
      <c r="K269" s="31" t="s">
        <v>87</v>
      </c>
      <c r="L269" s="31" t="s">
        <v>1407</v>
      </c>
      <c r="M269" s="31"/>
      <c r="N269" s="31"/>
      <c r="O269" s="31" t="s">
        <v>1416</v>
      </c>
      <c r="P269" s="31" t="s">
        <v>136</v>
      </c>
      <c r="Q269" s="31" t="s">
        <v>1966</v>
      </c>
      <c r="R269" s="33">
        <v>24200000</v>
      </c>
      <c r="S269" s="31" t="s">
        <v>1288</v>
      </c>
      <c r="T269" s="31" t="s">
        <v>1222</v>
      </c>
      <c r="U269" s="31"/>
      <c r="V269" s="31" t="s">
        <v>1410</v>
      </c>
      <c r="W269" s="31" t="s">
        <v>88</v>
      </c>
      <c r="X269" s="31" t="s">
        <v>52</v>
      </c>
      <c r="Y269" s="31" t="s">
        <v>53</v>
      </c>
      <c r="Z269" s="31" t="s">
        <v>53</v>
      </c>
      <c r="AA269" s="31" t="s">
        <v>53</v>
      </c>
      <c r="AB269" s="31" t="str">
        <f t="shared" si="8"/>
        <v>Ready with conditions</v>
      </c>
      <c r="AC269" s="31" t="str">
        <f t="shared" si="9"/>
        <v>High</v>
      </c>
      <c r="AD269" s="31"/>
      <c r="AE269" s="31"/>
      <c r="AF269" s="34"/>
      <c r="AG269" s="31"/>
      <c r="AH269" s="36" t="s">
        <v>1454</v>
      </c>
      <c r="AI269" s="36" t="s">
        <v>1455</v>
      </c>
      <c r="AJ269" s="36" t="s">
        <v>1456</v>
      </c>
      <c r="AK269" s="36" t="s">
        <v>1300</v>
      </c>
      <c r="AL269" s="36" t="s">
        <v>1299</v>
      </c>
      <c r="AM269" s="36" t="s">
        <v>1362</v>
      </c>
      <c r="AN269" s="36" t="s">
        <v>1363</v>
      </c>
      <c r="AO269" s="45" t="s">
        <v>1364</v>
      </c>
      <c r="AP269" s="45" t="s">
        <v>1967</v>
      </c>
      <c r="AQ269" s="45" t="s">
        <v>1366</v>
      </c>
      <c r="AR269" s="45" t="s">
        <v>1367</v>
      </c>
      <c r="AS269" s="45" t="s">
        <v>1300</v>
      </c>
      <c r="AT269" s="45" t="s">
        <v>1368</v>
      </c>
      <c r="AU269" s="45" t="s">
        <v>1369</v>
      </c>
      <c r="AV269" s="45" t="s">
        <v>1370</v>
      </c>
      <c r="AW269" s="56" t="s">
        <v>1968</v>
      </c>
    </row>
    <row r="270" spans="1:49" ht="36.65" customHeight="1">
      <c r="A270" s="31" t="s">
        <v>810</v>
      </c>
      <c r="B270" s="31" t="s">
        <v>43</v>
      </c>
      <c r="C270" s="31" t="s">
        <v>44</v>
      </c>
      <c r="D270" s="31" t="s">
        <v>192</v>
      </c>
      <c r="E270" s="32">
        <v>30</v>
      </c>
      <c r="F270" s="31" t="s">
        <v>286</v>
      </c>
      <c r="G270" s="31" t="s">
        <v>811</v>
      </c>
      <c r="H270" s="31" t="s">
        <v>811</v>
      </c>
      <c r="I270" s="31" t="s">
        <v>196</v>
      </c>
      <c r="J270" s="31" t="s">
        <v>812</v>
      </c>
      <c r="K270" s="31" t="s">
        <v>276</v>
      </c>
      <c r="L270" s="31" t="s">
        <v>1512</v>
      </c>
      <c r="M270" s="31"/>
      <c r="N270" s="31"/>
      <c r="O270" s="31" t="s">
        <v>1513</v>
      </c>
      <c r="P270" s="31" t="s">
        <v>199</v>
      </c>
      <c r="Q270" s="31" t="s">
        <v>1969</v>
      </c>
      <c r="R270" s="33">
        <v>1702004980.2441101</v>
      </c>
      <c r="S270" s="31" t="s">
        <v>1288</v>
      </c>
      <c r="T270" s="31" t="s">
        <v>1218</v>
      </c>
      <c r="U270" s="31"/>
      <c r="V270" s="31" t="s">
        <v>1515</v>
      </c>
      <c r="W270" s="31" t="s">
        <v>375</v>
      </c>
      <c r="X270" s="31" t="s">
        <v>52</v>
      </c>
      <c r="Y270" s="31" t="s">
        <v>53</v>
      </c>
      <c r="Z270" s="31" t="s">
        <v>53</v>
      </c>
      <c r="AA270" s="31" t="s">
        <v>53</v>
      </c>
      <c r="AB270" s="31" t="str">
        <f t="shared" si="8"/>
        <v>Ready with conditions</v>
      </c>
      <c r="AC270" s="31" t="str">
        <f t="shared" si="9"/>
        <v>High</v>
      </c>
      <c r="AD270" s="31"/>
      <c r="AE270" s="31"/>
      <c r="AF270" s="34"/>
      <c r="AG270" s="31"/>
      <c r="AH270" s="36" t="s">
        <v>1516</v>
      </c>
      <c r="AI270" s="36" t="s">
        <v>1517</v>
      </c>
      <c r="AJ270" s="36" t="s">
        <v>1518</v>
      </c>
      <c r="AK270" s="36" t="s">
        <v>1300</v>
      </c>
      <c r="AL270" s="36" t="s">
        <v>1299</v>
      </c>
      <c r="AM270" s="36" t="s">
        <v>1362</v>
      </c>
      <c r="AN270" s="36" t="s">
        <v>1363</v>
      </c>
      <c r="AO270" s="45" t="s">
        <v>1364</v>
      </c>
      <c r="AP270" s="45" t="s">
        <v>1520</v>
      </c>
      <c r="AQ270" s="45" t="s">
        <v>1366</v>
      </c>
      <c r="AR270" s="45" t="s">
        <v>1367</v>
      </c>
      <c r="AS270" s="45" t="s">
        <v>1300</v>
      </c>
      <c r="AT270" s="45" t="s">
        <v>1368</v>
      </c>
      <c r="AU270" s="45" t="s">
        <v>1369</v>
      </c>
      <c r="AV270" s="45" t="s">
        <v>1370</v>
      </c>
      <c r="AW270" s="56" t="s">
        <v>1521</v>
      </c>
    </row>
    <row r="271" spans="1:49" ht="36.65" customHeight="1">
      <c r="A271" s="31" t="s">
        <v>813</v>
      </c>
      <c r="B271" s="31" t="s">
        <v>43</v>
      </c>
      <c r="C271" s="31" t="s">
        <v>44</v>
      </c>
      <c r="D271" s="31" t="s">
        <v>192</v>
      </c>
      <c r="E271" s="32">
        <v>31</v>
      </c>
      <c r="F271" s="31" t="s">
        <v>289</v>
      </c>
      <c r="G271" s="31" t="s">
        <v>811</v>
      </c>
      <c r="H271" s="31" t="s">
        <v>811</v>
      </c>
      <c r="I271" s="31" t="s">
        <v>196</v>
      </c>
      <c r="J271" s="31" t="s">
        <v>814</v>
      </c>
      <c r="K271" s="31" t="s">
        <v>276</v>
      </c>
      <c r="L271" s="31" t="s">
        <v>1512</v>
      </c>
      <c r="M271" s="31"/>
      <c r="N271" s="31"/>
      <c r="O271" s="31" t="s">
        <v>1513</v>
      </c>
      <c r="P271" s="31" t="s">
        <v>199</v>
      </c>
      <c r="Q271" s="31" t="s">
        <v>1970</v>
      </c>
      <c r="R271" s="33">
        <v>34632370454.815697</v>
      </c>
      <c r="S271" s="31" t="s">
        <v>1288</v>
      </c>
      <c r="T271" s="31" t="s">
        <v>1218</v>
      </c>
      <c r="U271" s="31"/>
      <c r="V271" s="31" t="s">
        <v>1515</v>
      </c>
      <c r="W271" s="31" t="s">
        <v>375</v>
      </c>
      <c r="X271" s="31" t="s">
        <v>52</v>
      </c>
      <c r="Y271" s="31" t="s">
        <v>53</v>
      </c>
      <c r="Z271" s="31" t="s">
        <v>53</v>
      </c>
      <c r="AA271" s="31" t="s">
        <v>53</v>
      </c>
      <c r="AB271" s="31" t="str">
        <f t="shared" si="8"/>
        <v>Ready with conditions</v>
      </c>
      <c r="AC271" s="31" t="str">
        <f t="shared" si="9"/>
        <v>High</v>
      </c>
      <c r="AD271" s="31"/>
      <c r="AE271" s="31"/>
      <c r="AF271" s="34"/>
      <c r="AG271" s="31"/>
      <c r="AH271" s="36" t="s">
        <v>1516</v>
      </c>
      <c r="AI271" s="36" t="s">
        <v>1517</v>
      </c>
      <c r="AJ271" s="36" t="s">
        <v>1518</v>
      </c>
      <c r="AK271" s="36" t="s">
        <v>1300</v>
      </c>
      <c r="AL271" s="36" t="s">
        <v>1299</v>
      </c>
      <c r="AM271" s="36" t="s">
        <v>1362</v>
      </c>
      <c r="AN271" s="36" t="s">
        <v>1363</v>
      </c>
      <c r="AO271" s="45" t="s">
        <v>1364</v>
      </c>
      <c r="AP271" s="45" t="s">
        <v>1520</v>
      </c>
      <c r="AQ271" s="45" t="s">
        <v>1366</v>
      </c>
      <c r="AR271" s="45" t="s">
        <v>1367</v>
      </c>
      <c r="AS271" s="45" t="s">
        <v>1300</v>
      </c>
      <c r="AT271" s="45" t="s">
        <v>1368</v>
      </c>
      <c r="AU271" s="45" t="s">
        <v>1369</v>
      </c>
      <c r="AV271" s="45" t="s">
        <v>1370</v>
      </c>
      <c r="AW271" s="56" t="s">
        <v>1521</v>
      </c>
    </row>
    <row r="272" spans="1:49" ht="36.65" customHeight="1">
      <c r="A272" s="31" t="s">
        <v>815</v>
      </c>
      <c r="B272" s="31" t="s">
        <v>43</v>
      </c>
      <c r="C272" s="31" t="s">
        <v>44</v>
      </c>
      <c r="D272" s="31" t="s">
        <v>192</v>
      </c>
      <c r="E272" s="32">
        <v>32</v>
      </c>
      <c r="F272" s="31" t="s">
        <v>292</v>
      </c>
      <c r="G272" s="31" t="s">
        <v>811</v>
      </c>
      <c r="H272" s="31" t="s">
        <v>811</v>
      </c>
      <c r="I272" s="31" t="s">
        <v>196</v>
      </c>
      <c r="J272" s="31" t="s">
        <v>816</v>
      </c>
      <c r="K272" s="31" t="s">
        <v>276</v>
      </c>
      <c r="L272" s="31" t="s">
        <v>1512</v>
      </c>
      <c r="M272" s="31"/>
      <c r="N272" s="31"/>
      <c r="O272" s="31" t="s">
        <v>1971</v>
      </c>
      <c r="P272" s="31" t="s">
        <v>199</v>
      </c>
      <c r="Q272" s="31" t="s">
        <v>1972</v>
      </c>
      <c r="R272" s="33">
        <v>15956296689.7885</v>
      </c>
      <c r="S272" s="31" t="s">
        <v>1288</v>
      </c>
      <c r="T272" s="31" t="s">
        <v>1218</v>
      </c>
      <c r="U272" s="31"/>
      <c r="V272" s="31" t="s">
        <v>1515</v>
      </c>
      <c r="W272" s="31" t="s">
        <v>375</v>
      </c>
      <c r="X272" s="31" t="s">
        <v>52</v>
      </c>
      <c r="Y272" s="31" t="s">
        <v>53</v>
      </c>
      <c r="Z272" s="31" t="s">
        <v>53</v>
      </c>
      <c r="AA272" s="31" t="s">
        <v>53</v>
      </c>
      <c r="AB272" s="31" t="str">
        <f t="shared" si="8"/>
        <v>Ready with conditions</v>
      </c>
      <c r="AC272" s="31" t="str">
        <f t="shared" si="9"/>
        <v>High</v>
      </c>
      <c r="AD272" s="31"/>
      <c r="AE272" s="31"/>
      <c r="AF272" s="34"/>
      <c r="AG272" s="31"/>
      <c r="AH272" s="36" t="s">
        <v>1516</v>
      </c>
      <c r="AI272" s="36" t="s">
        <v>1517</v>
      </c>
      <c r="AJ272" s="36" t="s">
        <v>1518</v>
      </c>
      <c r="AK272" s="36" t="s">
        <v>1300</v>
      </c>
      <c r="AL272" s="36" t="s">
        <v>1299</v>
      </c>
      <c r="AM272" s="36" t="s">
        <v>1395</v>
      </c>
      <c r="AN272" s="36" t="s">
        <v>1363</v>
      </c>
      <c r="AO272" s="45" t="s">
        <v>1364</v>
      </c>
      <c r="AP272" s="45" t="s">
        <v>1520</v>
      </c>
      <c r="AQ272" s="45" t="s">
        <v>1973</v>
      </c>
      <c r="AR272" s="45" t="s">
        <v>1974</v>
      </c>
      <c r="AS272" s="45" t="s">
        <v>1299</v>
      </c>
      <c r="AT272" s="45" t="s">
        <v>1368</v>
      </c>
      <c r="AU272" s="45" t="s">
        <v>1369</v>
      </c>
      <c r="AV272" s="45" t="s">
        <v>1588</v>
      </c>
      <c r="AW272" s="56" t="s">
        <v>1975</v>
      </c>
    </row>
    <row r="273" spans="1:49" ht="36.65" customHeight="1">
      <c r="A273" s="31" t="s">
        <v>817</v>
      </c>
      <c r="B273" s="31" t="s">
        <v>43</v>
      </c>
      <c r="C273" s="31" t="s">
        <v>44</v>
      </c>
      <c r="D273" s="31" t="s">
        <v>192</v>
      </c>
      <c r="E273" s="32">
        <v>34</v>
      </c>
      <c r="F273" s="31" t="s">
        <v>300</v>
      </c>
      <c r="G273" s="31" t="s">
        <v>811</v>
      </c>
      <c r="H273" s="31" t="s">
        <v>811</v>
      </c>
      <c r="I273" s="31" t="s">
        <v>196</v>
      </c>
      <c r="J273" s="31" t="s">
        <v>818</v>
      </c>
      <c r="K273" s="31" t="s">
        <v>276</v>
      </c>
      <c r="L273" s="31" t="s">
        <v>1512</v>
      </c>
      <c r="M273" s="31"/>
      <c r="N273" s="31"/>
      <c r="O273" s="31" t="s">
        <v>1971</v>
      </c>
      <c r="P273" s="31" t="s">
        <v>199</v>
      </c>
      <c r="Q273" s="31" t="s">
        <v>1976</v>
      </c>
      <c r="R273" s="33">
        <v>76661140985.161697</v>
      </c>
      <c r="S273" s="31" t="s">
        <v>1288</v>
      </c>
      <c r="T273" s="31" t="s">
        <v>1218</v>
      </c>
      <c r="U273" s="31"/>
      <c r="V273" s="31" t="s">
        <v>1515</v>
      </c>
      <c r="W273" s="31" t="s">
        <v>375</v>
      </c>
      <c r="X273" s="31" t="s">
        <v>52</v>
      </c>
      <c r="Y273" s="31" t="s">
        <v>53</v>
      </c>
      <c r="Z273" s="31" t="s">
        <v>53</v>
      </c>
      <c r="AA273" s="31" t="s">
        <v>53</v>
      </c>
      <c r="AB273" s="31" t="str">
        <f t="shared" si="8"/>
        <v>Ready with conditions</v>
      </c>
      <c r="AC273" s="31" t="str">
        <f t="shared" si="9"/>
        <v>High</v>
      </c>
      <c r="AD273" s="31"/>
      <c r="AE273" s="31"/>
      <c r="AF273" s="34"/>
      <c r="AG273" s="31"/>
      <c r="AH273" s="36" t="s">
        <v>1516</v>
      </c>
      <c r="AI273" s="36" t="s">
        <v>1517</v>
      </c>
      <c r="AJ273" s="36" t="s">
        <v>1518</v>
      </c>
      <c r="AK273" s="36" t="s">
        <v>1300</v>
      </c>
      <c r="AL273" s="36" t="s">
        <v>1299</v>
      </c>
      <c r="AM273" s="36" t="s">
        <v>1395</v>
      </c>
      <c r="AN273" s="36" t="s">
        <v>1363</v>
      </c>
      <c r="AO273" s="45" t="s">
        <v>1364</v>
      </c>
      <c r="AP273" s="45" t="s">
        <v>1520</v>
      </c>
      <c r="AQ273" s="45" t="s">
        <v>1973</v>
      </c>
      <c r="AR273" s="45" t="s">
        <v>1974</v>
      </c>
      <c r="AS273" s="45" t="s">
        <v>1299</v>
      </c>
      <c r="AT273" s="45" t="s">
        <v>1368</v>
      </c>
      <c r="AU273" s="45" t="s">
        <v>1369</v>
      </c>
      <c r="AV273" s="45" t="s">
        <v>1588</v>
      </c>
      <c r="AW273" s="56" t="s">
        <v>1975</v>
      </c>
    </row>
    <row r="274" spans="1:49" ht="36.65" customHeight="1">
      <c r="A274" s="31" t="s">
        <v>819</v>
      </c>
      <c r="B274" s="31" t="s">
        <v>43</v>
      </c>
      <c r="C274" s="31" t="s">
        <v>44</v>
      </c>
      <c r="D274" s="31" t="s">
        <v>192</v>
      </c>
      <c r="E274" s="32">
        <v>35</v>
      </c>
      <c r="F274" s="31" t="s">
        <v>303</v>
      </c>
      <c r="G274" s="31" t="s">
        <v>811</v>
      </c>
      <c r="H274" s="31" t="s">
        <v>811</v>
      </c>
      <c r="I274" s="31" t="s">
        <v>196</v>
      </c>
      <c r="J274" s="31" t="s">
        <v>820</v>
      </c>
      <c r="K274" s="31" t="s">
        <v>276</v>
      </c>
      <c r="L274" s="31" t="s">
        <v>1512</v>
      </c>
      <c r="M274" s="31"/>
      <c r="N274" s="31"/>
      <c r="O274" s="31" t="s">
        <v>1971</v>
      </c>
      <c r="P274" s="31" t="s">
        <v>199</v>
      </c>
      <c r="Q274" s="31" t="s">
        <v>1977</v>
      </c>
      <c r="R274" s="33">
        <v>3816746168.1974101</v>
      </c>
      <c r="S274" s="31" t="s">
        <v>1288</v>
      </c>
      <c r="T274" s="31" t="s">
        <v>1218</v>
      </c>
      <c r="U274" s="31"/>
      <c r="V274" s="31" t="s">
        <v>1515</v>
      </c>
      <c r="W274" s="31" t="s">
        <v>375</v>
      </c>
      <c r="X274" s="31" t="s">
        <v>52</v>
      </c>
      <c r="Y274" s="31" t="s">
        <v>53</v>
      </c>
      <c r="Z274" s="31" t="s">
        <v>53</v>
      </c>
      <c r="AA274" s="31" t="s">
        <v>53</v>
      </c>
      <c r="AB274" s="31" t="str">
        <f t="shared" si="8"/>
        <v>Ready with conditions</v>
      </c>
      <c r="AC274" s="31" t="str">
        <f t="shared" si="9"/>
        <v>High</v>
      </c>
      <c r="AD274" s="31"/>
      <c r="AE274" s="31"/>
      <c r="AF274" s="34"/>
      <c r="AG274" s="31"/>
      <c r="AH274" s="36" t="s">
        <v>1516</v>
      </c>
      <c r="AI274" s="36" t="s">
        <v>1517</v>
      </c>
      <c r="AJ274" s="36" t="s">
        <v>1518</v>
      </c>
      <c r="AK274" s="36" t="s">
        <v>1300</v>
      </c>
      <c r="AL274" s="36" t="s">
        <v>1299</v>
      </c>
      <c r="AM274" s="36" t="s">
        <v>1395</v>
      </c>
      <c r="AN274" s="36" t="s">
        <v>1363</v>
      </c>
      <c r="AO274" s="45" t="s">
        <v>1401</v>
      </c>
      <c r="AP274" s="45" t="s">
        <v>1520</v>
      </c>
      <c r="AQ274" s="45" t="s">
        <v>1366</v>
      </c>
      <c r="AR274" s="45" t="s">
        <v>1978</v>
      </c>
      <c r="AS274" s="45" t="s">
        <v>1299</v>
      </c>
      <c r="AT274" s="45" t="s">
        <v>1368</v>
      </c>
      <c r="AU274" s="45" t="s">
        <v>1369</v>
      </c>
      <c r="AV274" s="45" t="s">
        <v>1979</v>
      </c>
      <c r="AW274" s="56" t="s">
        <v>1980</v>
      </c>
    </row>
    <row r="275" spans="1:49" ht="36.65" customHeight="1">
      <c r="A275" s="31" t="s">
        <v>821</v>
      </c>
      <c r="B275" s="31" t="s">
        <v>43</v>
      </c>
      <c r="C275" s="31" t="s">
        <v>44</v>
      </c>
      <c r="D275" s="31" t="s">
        <v>192</v>
      </c>
      <c r="E275" s="32">
        <v>101</v>
      </c>
      <c r="F275" s="31" t="s">
        <v>822</v>
      </c>
      <c r="G275" s="31" t="s">
        <v>811</v>
      </c>
      <c r="H275" s="31" t="s">
        <v>811</v>
      </c>
      <c r="I275" s="31" t="s">
        <v>196</v>
      </c>
      <c r="J275" s="31" t="s">
        <v>823</v>
      </c>
      <c r="K275" s="31" t="s">
        <v>255</v>
      </c>
      <c r="L275" s="31" t="s">
        <v>1512</v>
      </c>
      <c r="M275" s="31"/>
      <c r="N275" s="31"/>
      <c r="O275" s="31" t="s">
        <v>1971</v>
      </c>
      <c r="P275" s="31" t="s">
        <v>199</v>
      </c>
      <c r="Q275" s="31" t="s">
        <v>1981</v>
      </c>
      <c r="R275" s="33">
        <v>3642724237.7045002</v>
      </c>
      <c r="S275" s="31" t="s">
        <v>1288</v>
      </c>
      <c r="T275" s="31" t="s">
        <v>1218</v>
      </c>
      <c r="U275" s="31"/>
      <c r="V275" s="31" t="s">
        <v>1515</v>
      </c>
      <c r="W275" s="31" t="s">
        <v>375</v>
      </c>
      <c r="X275" s="31" t="s">
        <v>52</v>
      </c>
      <c r="Y275" s="31" t="s">
        <v>53</v>
      </c>
      <c r="Z275" s="31" t="s">
        <v>53</v>
      </c>
      <c r="AA275" s="31" t="s">
        <v>53</v>
      </c>
      <c r="AB275" s="31" t="str">
        <f t="shared" si="8"/>
        <v>Ready with conditions</v>
      </c>
      <c r="AC275" s="31" t="str">
        <f t="shared" si="9"/>
        <v>High</v>
      </c>
      <c r="AD275" s="31"/>
      <c r="AE275" s="31"/>
      <c r="AF275" s="34"/>
      <c r="AG275" s="31"/>
      <c r="AH275" s="36" t="s">
        <v>1516</v>
      </c>
      <c r="AI275" s="36" t="s">
        <v>1517</v>
      </c>
      <c r="AJ275" s="36" t="s">
        <v>1518</v>
      </c>
      <c r="AK275" s="36" t="s">
        <v>1300</v>
      </c>
      <c r="AL275" s="36" t="s">
        <v>1299</v>
      </c>
      <c r="AM275" s="36" t="s">
        <v>1362</v>
      </c>
      <c r="AN275" s="36" t="s">
        <v>1363</v>
      </c>
      <c r="AO275" s="45" t="s">
        <v>1364</v>
      </c>
      <c r="AP275" s="45" t="s">
        <v>1520</v>
      </c>
      <c r="AQ275" s="45" t="s">
        <v>1366</v>
      </c>
      <c r="AR275" s="45" t="s">
        <v>1978</v>
      </c>
      <c r="AS275" s="45" t="s">
        <v>1300</v>
      </c>
      <c r="AT275" s="45" t="s">
        <v>1368</v>
      </c>
      <c r="AU275" s="45" t="s">
        <v>1369</v>
      </c>
      <c r="AV275" s="45" t="s">
        <v>1982</v>
      </c>
      <c r="AW275" s="56" t="s">
        <v>1980</v>
      </c>
    </row>
    <row r="276" spans="1:49" ht="36.65" customHeight="1">
      <c r="A276" s="31" t="s">
        <v>824</v>
      </c>
      <c r="B276" s="31" t="s">
        <v>43</v>
      </c>
      <c r="C276" s="31" t="s">
        <v>44</v>
      </c>
      <c r="D276" s="31" t="s">
        <v>192</v>
      </c>
      <c r="E276" s="32">
        <v>102</v>
      </c>
      <c r="F276" s="31" t="s">
        <v>825</v>
      </c>
      <c r="G276" s="31" t="s">
        <v>811</v>
      </c>
      <c r="H276" s="31" t="s">
        <v>811</v>
      </c>
      <c r="I276" s="31" t="s">
        <v>196</v>
      </c>
      <c r="J276" s="31" t="s">
        <v>826</v>
      </c>
      <c r="K276" s="31" t="s">
        <v>276</v>
      </c>
      <c r="L276" s="31" t="s">
        <v>1512</v>
      </c>
      <c r="M276" s="31"/>
      <c r="N276" s="31"/>
      <c r="O276" s="31" t="s">
        <v>1971</v>
      </c>
      <c r="P276" s="31" t="s">
        <v>199</v>
      </c>
      <c r="Q276" s="31" t="s">
        <v>1983</v>
      </c>
      <c r="R276" s="33">
        <v>5435794530</v>
      </c>
      <c r="S276" s="31" t="s">
        <v>1288</v>
      </c>
      <c r="T276" s="31" t="s">
        <v>1218</v>
      </c>
      <c r="U276" s="31"/>
      <c r="V276" s="31" t="s">
        <v>1515</v>
      </c>
      <c r="W276" s="31" t="s">
        <v>375</v>
      </c>
      <c r="X276" s="31" t="s">
        <v>52</v>
      </c>
      <c r="Y276" s="31" t="s">
        <v>53</v>
      </c>
      <c r="Z276" s="31" t="s">
        <v>53</v>
      </c>
      <c r="AA276" s="31" t="s">
        <v>53</v>
      </c>
      <c r="AB276" s="31" t="str">
        <f t="shared" si="8"/>
        <v>Ready with conditions</v>
      </c>
      <c r="AC276" s="31" t="str">
        <f t="shared" si="9"/>
        <v>High</v>
      </c>
      <c r="AD276" s="31"/>
      <c r="AE276" s="31"/>
      <c r="AF276" s="34"/>
      <c r="AG276" s="31"/>
      <c r="AH276" s="36" t="s">
        <v>1516</v>
      </c>
      <c r="AI276" s="36" t="s">
        <v>1517</v>
      </c>
      <c r="AJ276" s="36" t="s">
        <v>1518</v>
      </c>
      <c r="AK276" s="36" t="s">
        <v>1300</v>
      </c>
      <c r="AL276" s="36" t="s">
        <v>1299</v>
      </c>
      <c r="AM276" s="36" t="s">
        <v>1395</v>
      </c>
      <c r="AN276" s="36" t="s">
        <v>1363</v>
      </c>
      <c r="AO276" s="45" t="s">
        <v>1364</v>
      </c>
      <c r="AP276" s="45" t="s">
        <v>1520</v>
      </c>
      <c r="AQ276" s="45" t="s">
        <v>1973</v>
      </c>
      <c r="AR276" s="45" t="s">
        <v>1974</v>
      </c>
      <c r="AS276" s="45" t="s">
        <v>1299</v>
      </c>
      <c r="AT276" s="45" t="s">
        <v>1368</v>
      </c>
      <c r="AU276" s="45" t="s">
        <v>1369</v>
      </c>
      <c r="AV276" s="45" t="s">
        <v>1588</v>
      </c>
      <c r="AW276" s="56" t="s">
        <v>1975</v>
      </c>
    </row>
    <row r="277" spans="1:49" ht="36.65" customHeight="1">
      <c r="A277" s="31" t="s">
        <v>827</v>
      </c>
      <c r="B277" s="31" t="s">
        <v>43</v>
      </c>
      <c r="C277" s="31" t="s">
        <v>44</v>
      </c>
      <c r="D277" s="31" t="s">
        <v>192</v>
      </c>
      <c r="E277" s="32">
        <v>103</v>
      </c>
      <c r="F277" s="31" t="s">
        <v>828</v>
      </c>
      <c r="G277" s="31" t="s">
        <v>811</v>
      </c>
      <c r="H277" s="31" t="s">
        <v>811</v>
      </c>
      <c r="I277" s="31" t="s">
        <v>196</v>
      </c>
      <c r="J277" s="31" t="s">
        <v>829</v>
      </c>
      <c r="K277" s="31" t="s">
        <v>276</v>
      </c>
      <c r="L277" s="31" t="s">
        <v>1512</v>
      </c>
      <c r="M277" s="31"/>
      <c r="N277" s="31"/>
      <c r="O277" s="31" t="s">
        <v>1971</v>
      </c>
      <c r="P277" s="31" t="s">
        <v>199</v>
      </c>
      <c r="Q277" s="31" t="s">
        <v>1984</v>
      </c>
      <c r="R277" s="33">
        <v>3623863020</v>
      </c>
      <c r="S277" s="31" t="s">
        <v>1288</v>
      </c>
      <c r="T277" s="31" t="s">
        <v>1218</v>
      </c>
      <c r="U277" s="31"/>
      <c r="V277" s="31" t="s">
        <v>1515</v>
      </c>
      <c r="W277" s="31" t="s">
        <v>375</v>
      </c>
      <c r="X277" s="31" t="s">
        <v>52</v>
      </c>
      <c r="Y277" s="31" t="s">
        <v>53</v>
      </c>
      <c r="Z277" s="31" t="s">
        <v>53</v>
      </c>
      <c r="AA277" s="31" t="s">
        <v>53</v>
      </c>
      <c r="AB277" s="31" t="str">
        <f t="shared" si="8"/>
        <v>Ready with conditions</v>
      </c>
      <c r="AC277" s="31" t="str">
        <f t="shared" si="9"/>
        <v>High</v>
      </c>
      <c r="AD277" s="31"/>
      <c r="AE277" s="31"/>
      <c r="AF277" s="34"/>
      <c r="AG277" s="31"/>
      <c r="AH277" s="36" t="s">
        <v>1516</v>
      </c>
      <c r="AI277" s="36" t="s">
        <v>1517</v>
      </c>
      <c r="AJ277" s="36" t="s">
        <v>1518</v>
      </c>
      <c r="AK277" s="36" t="s">
        <v>1300</v>
      </c>
      <c r="AL277" s="36" t="s">
        <v>1299</v>
      </c>
      <c r="AM277" s="36" t="s">
        <v>1395</v>
      </c>
      <c r="AN277" s="36" t="s">
        <v>1363</v>
      </c>
      <c r="AO277" s="45" t="s">
        <v>1379</v>
      </c>
      <c r="AP277" s="45" t="s">
        <v>1520</v>
      </c>
      <c r="AQ277" s="45" t="s">
        <v>1985</v>
      </c>
      <c r="AR277" s="45" t="s">
        <v>1986</v>
      </c>
      <c r="AS277" s="45" t="s">
        <v>1299</v>
      </c>
      <c r="AT277" s="45" t="s">
        <v>1368</v>
      </c>
      <c r="AU277" s="45" t="s">
        <v>1369</v>
      </c>
      <c r="AV277" s="45" t="s">
        <v>1573</v>
      </c>
      <c r="AW277" s="56" t="s">
        <v>1987</v>
      </c>
    </row>
    <row r="278" spans="1:49" ht="36.65" customHeight="1">
      <c r="A278" s="31" t="s">
        <v>830</v>
      </c>
      <c r="B278" s="31" t="s">
        <v>43</v>
      </c>
      <c r="C278" s="31" t="s">
        <v>44</v>
      </c>
      <c r="D278" s="31" t="s">
        <v>192</v>
      </c>
      <c r="E278" s="32">
        <v>104</v>
      </c>
      <c r="F278" s="31" t="s">
        <v>831</v>
      </c>
      <c r="G278" s="31" t="s">
        <v>811</v>
      </c>
      <c r="H278" s="31" t="s">
        <v>811</v>
      </c>
      <c r="I278" s="31" t="s">
        <v>196</v>
      </c>
      <c r="J278" s="31" t="s">
        <v>832</v>
      </c>
      <c r="K278" s="31" t="s">
        <v>276</v>
      </c>
      <c r="L278" s="31" t="s">
        <v>1512</v>
      </c>
      <c r="M278" s="31"/>
      <c r="N278" s="31"/>
      <c r="O278" s="31" t="s">
        <v>1513</v>
      </c>
      <c r="P278" s="31" t="s">
        <v>199</v>
      </c>
      <c r="Q278" s="31" t="s">
        <v>1988</v>
      </c>
      <c r="R278" s="33">
        <v>9059657550</v>
      </c>
      <c r="S278" s="31" t="s">
        <v>1288</v>
      </c>
      <c r="T278" s="31" t="s">
        <v>1218</v>
      </c>
      <c r="U278" s="31"/>
      <c r="V278" s="31" t="s">
        <v>1515</v>
      </c>
      <c r="W278" s="31" t="s">
        <v>375</v>
      </c>
      <c r="X278" s="31" t="s">
        <v>52</v>
      </c>
      <c r="Y278" s="31" t="s">
        <v>53</v>
      </c>
      <c r="Z278" s="31" t="s">
        <v>53</v>
      </c>
      <c r="AA278" s="31" t="s">
        <v>53</v>
      </c>
      <c r="AB278" s="31" t="str">
        <f t="shared" si="8"/>
        <v>Ready with conditions</v>
      </c>
      <c r="AC278" s="31" t="str">
        <f t="shared" si="9"/>
        <v>High</v>
      </c>
      <c r="AD278" s="31"/>
      <c r="AE278" s="31"/>
      <c r="AF278" s="34"/>
      <c r="AG278" s="31"/>
      <c r="AH278" s="36" t="s">
        <v>1516</v>
      </c>
      <c r="AI278" s="36" t="s">
        <v>1517</v>
      </c>
      <c r="AJ278" s="36" t="s">
        <v>1518</v>
      </c>
      <c r="AK278" s="36" t="s">
        <v>1300</v>
      </c>
      <c r="AL278" s="36" t="s">
        <v>1299</v>
      </c>
      <c r="AM278" s="36" t="s">
        <v>1362</v>
      </c>
      <c r="AN278" s="36" t="s">
        <v>1363</v>
      </c>
      <c r="AO278" s="45" t="s">
        <v>1364</v>
      </c>
      <c r="AP278" s="45" t="s">
        <v>1520</v>
      </c>
      <c r="AQ278" s="45" t="s">
        <v>1366</v>
      </c>
      <c r="AR278" s="45" t="s">
        <v>1367</v>
      </c>
      <c r="AS278" s="45" t="s">
        <v>1300</v>
      </c>
      <c r="AT278" s="45" t="s">
        <v>1368</v>
      </c>
      <c r="AU278" s="45" t="s">
        <v>1369</v>
      </c>
      <c r="AV278" s="45" t="s">
        <v>1370</v>
      </c>
      <c r="AW278" s="56" t="s">
        <v>1521</v>
      </c>
    </row>
    <row r="279" spans="1:49" ht="36.65" customHeight="1">
      <c r="A279" s="31" t="s">
        <v>833</v>
      </c>
      <c r="B279" s="31" t="s">
        <v>43</v>
      </c>
      <c r="C279" s="31" t="s">
        <v>44</v>
      </c>
      <c r="D279" s="31" t="s">
        <v>192</v>
      </c>
      <c r="E279" s="32">
        <v>106</v>
      </c>
      <c r="F279" s="31" t="s">
        <v>834</v>
      </c>
      <c r="G279" s="31" t="s">
        <v>811</v>
      </c>
      <c r="H279" s="31" t="s">
        <v>811</v>
      </c>
      <c r="I279" s="31" t="s">
        <v>196</v>
      </c>
      <c r="J279" s="31" t="s">
        <v>835</v>
      </c>
      <c r="K279" s="31" t="s">
        <v>276</v>
      </c>
      <c r="L279" s="31" t="s">
        <v>1512</v>
      </c>
      <c r="M279" s="31"/>
      <c r="N279" s="31"/>
      <c r="O279" s="31" t="s">
        <v>1971</v>
      </c>
      <c r="P279" s="31" t="s">
        <v>199</v>
      </c>
      <c r="Q279" s="31" t="s">
        <v>1989</v>
      </c>
      <c r="R279" s="33">
        <v>25668852561.509201</v>
      </c>
      <c r="S279" s="31" t="s">
        <v>1288</v>
      </c>
      <c r="T279" s="31" t="s">
        <v>1218</v>
      </c>
      <c r="U279" s="31"/>
      <c r="V279" s="31" t="s">
        <v>1515</v>
      </c>
      <c r="W279" s="31" t="s">
        <v>375</v>
      </c>
      <c r="X279" s="31" t="s">
        <v>52</v>
      </c>
      <c r="Y279" s="31" t="s">
        <v>53</v>
      </c>
      <c r="Z279" s="31" t="s">
        <v>53</v>
      </c>
      <c r="AA279" s="31" t="s">
        <v>53</v>
      </c>
      <c r="AB279" s="31" t="str">
        <f t="shared" si="8"/>
        <v>Ready with conditions</v>
      </c>
      <c r="AC279" s="31" t="str">
        <f t="shared" si="9"/>
        <v>High</v>
      </c>
      <c r="AD279" s="31"/>
      <c r="AE279" s="31"/>
      <c r="AF279" s="34"/>
      <c r="AG279" s="31"/>
      <c r="AH279" s="36" t="s">
        <v>1516</v>
      </c>
      <c r="AI279" s="36" t="s">
        <v>1517</v>
      </c>
      <c r="AJ279" s="36" t="s">
        <v>1518</v>
      </c>
      <c r="AK279" s="36" t="s">
        <v>1300</v>
      </c>
      <c r="AL279" s="36" t="s">
        <v>1299</v>
      </c>
      <c r="AM279" s="36" t="s">
        <v>1395</v>
      </c>
      <c r="AN279" s="36" t="s">
        <v>1363</v>
      </c>
      <c r="AO279" s="45" t="s">
        <v>1379</v>
      </c>
      <c r="AP279" s="45" t="s">
        <v>1520</v>
      </c>
      <c r="AQ279" s="45" t="s">
        <v>1985</v>
      </c>
      <c r="AR279" s="45" t="s">
        <v>1986</v>
      </c>
      <c r="AS279" s="45" t="s">
        <v>1299</v>
      </c>
      <c r="AT279" s="45" t="s">
        <v>1368</v>
      </c>
      <c r="AU279" s="45" t="s">
        <v>1369</v>
      </c>
      <c r="AV279" s="45" t="s">
        <v>1573</v>
      </c>
      <c r="AW279" s="56" t="s">
        <v>1987</v>
      </c>
    </row>
    <row r="280" spans="1:49" ht="36.65" customHeight="1">
      <c r="A280" s="31" t="s">
        <v>836</v>
      </c>
      <c r="B280" s="31" t="s">
        <v>43</v>
      </c>
      <c r="C280" s="31" t="s">
        <v>44</v>
      </c>
      <c r="D280" s="31" t="s">
        <v>192</v>
      </c>
      <c r="E280" s="32">
        <v>107</v>
      </c>
      <c r="F280" s="31" t="s">
        <v>837</v>
      </c>
      <c r="G280" s="31" t="s">
        <v>811</v>
      </c>
      <c r="H280" s="31" t="s">
        <v>811</v>
      </c>
      <c r="I280" s="31" t="s">
        <v>196</v>
      </c>
      <c r="J280" s="31" t="s">
        <v>838</v>
      </c>
      <c r="K280" s="31" t="s">
        <v>276</v>
      </c>
      <c r="L280" s="31" t="s">
        <v>1512</v>
      </c>
      <c r="M280" s="31"/>
      <c r="N280" s="31"/>
      <c r="O280" s="31" t="s">
        <v>1971</v>
      </c>
      <c r="P280" s="31" t="s">
        <v>199</v>
      </c>
      <c r="Q280" s="31" t="s">
        <v>1990</v>
      </c>
      <c r="R280" s="33">
        <v>13446734913.603701</v>
      </c>
      <c r="S280" s="31" t="s">
        <v>1288</v>
      </c>
      <c r="T280" s="31" t="s">
        <v>1218</v>
      </c>
      <c r="U280" s="31"/>
      <c r="V280" s="31" t="s">
        <v>1515</v>
      </c>
      <c r="W280" s="31" t="s">
        <v>375</v>
      </c>
      <c r="X280" s="31" t="s">
        <v>52</v>
      </c>
      <c r="Y280" s="31" t="s">
        <v>53</v>
      </c>
      <c r="Z280" s="31" t="s">
        <v>53</v>
      </c>
      <c r="AA280" s="31" t="s">
        <v>53</v>
      </c>
      <c r="AB280" s="31" t="str">
        <f t="shared" si="8"/>
        <v>Ready with conditions</v>
      </c>
      <c r="AC280" s="31" t="str">
        <f t="shared" si="9"/>
        <v>High</v>
      </c>
      <c r="AD280" s="31"/>
      <c r="AE280" s="31"/>
      <c r="AF280" s="34"/>
      <c r="AG280" s="31"/>
      <c r="AH280" s="36" t="s">
        <v>1516</v>
      </c>
      <c r="AI280" s="36" t="s">
        <v>1517</v>
      </c>
      <c r="AJ280" s="36" t="s">
        <v>1518</v>
      </c>
      <c r="AK280" s="36" t="s">
        <v>1300</v>
      </c>
      <c r="AL280" s="36" t="s">
        <v>1299</v>
      </c>
      <c r="AM280" s="36" t="s">
        <v>1395</v>
      </c>
      <c r="AN280" s="36" t="s">
        <v>1363</v>
      </c>
      <c r="AO280" s="45" t="s">
        <v>1364</v>
      </c>
      <c r="AP280" s="45" t="s">
        <v>1520</v>
      </c>
      <c r="AQ280" s="45" t="s">
        <v>1973</v>
      </c>
      <c r="AR280" s="45" t="s">
        <v>1974</v>
      </c>
      <c r="AS280" s="45" t="s">
        <v>1299</v>
      </c>
      <c r="AT280" s="45" t="s">
        <v>1368</v>
      </c>
      <c r="AU280" s="45" t="s">
        <v>1369</v>
      </c>
      <c r="AV280" s="45" t="s">
        <v>1588</v>
      </c>
      <c r="AW280" s="56" t="s">
        <v>1975</v>
      </c>
    </row>
    <row r="281" spans="1:49" ht="36.65" customHeight="1">
      <c r="A281" s="31" t="s">
        <v>839</v>
      </c>
      <c r="B281" s="31" t="s">
        <v>43</v>
      </c>
      <c r="C281" s="31" t="s">
        <v>44</v>
      </c>
      <c r="D281" s="31" t="s">
        <v>192</v>
      </c>
      <c r="E281" s="32">
        <v>112</v>
      </c>
      <c r="F281" s="31" t="s">
        <v>840</v>
      </c>
      <c r="G281" s="31" t="s">
        <v>811</v>
      </c>
      <c r="H281" s="31" t="s">
        <v>811</v>
      </c>
      <c r="I281" s="31" t="s">
        <v>196</v>
      </c>
      <c r="J281" s="31" t="s">
        <v>841</v>
      </c>
      <c r="K281" s="31" t="s">
        <v>82</v>
      </c>
      <c r="L281" s="31" t="s">
        <v>1512</v>
      </c>
      <c r="M281" s="31"/>
      <c r="N281" s="31"/>
      <c r="O281" s="31" t="s">
        <v>1971</v>
      </c>
      <c r="P281" s="31" t="s">
        <v>199</v>
      </c>
      <c r="Q281" s="31" t="s">
        <v>1991</v>
      </c>
      <c r="R281" s="33">
        <v>4928944440.3115597</v>
      </c>
      <c r="S281" s="31" t="s">
        <v>1288</v>
      </c>
      <c r="T281" s="31" t="s">
        <v>1218</v>
      </c>
      <c r="U281" s="31"/>
      <c r="V281" s="31" t="s">
        <v>1515</v>
      </c>
      <c r="W281" s="31" t="s">
        <v>375</v>
      </c>
      <c r="X281" s="31" t="s">
        <v>52</v>
      </c>
      <c r="Y281" s="31" t="s">
        <v>53</v>
      </c>
      <c r="Z281" s="31" t="s">
        <v>53</v>
      </c>
      <c r="AA281" s="31" t="s">
        <v>53</v>
      </c>
      <c r="AB281" s="31" t="str">
        <f t="shared" si="8"/>
        <v>Ready with conditions</v>
      </c>
      <c r="AC281" s="31" t="str">
        <f t="shared" si="9"/>
        <v>High</v>
      </c>
      <c r="AD281" s="31"/>
      <c r="AE281" s="31"/>
      <c r="AF281" s="34"/>
      <c r="AG281" s="31"/>
      <c r="AH281" s="36" t="s">
        <v>1516</v>
      </c>
      <c r="AI281" s="36" t="s">
        <v>1517</v>
      </c>
      <c r="AJ281" s="36" t="s">
        <v>1518</v>
      </c>
      <c r="AK281" s="36" t="s">
        <v>1300</v>
      </c>
      <c r="AL281" s="36" t="s">
        <v>1299</v>
      </c>
      <c r="AM281" s="36" t="s">
        <v>1395</v>
      </c>
      <c r="AN281" s="36" t="s">
        <v>1363</v>
      </c>
      <c r="AO281" s="45" t="s">
        <v>1364</v>
      </c>
      <c r="AP281" s="45" t="s">
        <v>1520</v>
      </c>
      <c r="AQ281" s="45" t="s">
        <v>1973</v>
      </c>
      <c r="AR281" s="45" t="s">
        <v>1974</v>
      </c>
      <c r="AS281" s="45" t="s">
        <v>1299</v>
      </c>
      <c r="AT281" s="45" t="s">
        <v>1368</v>
      </c>
      <c r="AU281" s="45" t="s">
        <v>1369</v>
      </c>
      <c r="AV281" s="45" t="s">
        <v>1588</v>
      </c>
      <c r="AW281" s="56" t="s">
        <v>1975</v>
      </c>
    </row>
    <row r="282" spans="1:49" ht="36.65" customHeight="1">
      <c r="A282" s="31" t="s">
        <v>842</v>
      </c>
      <c r="B282" s="31" t="s">
        <v>43</v>
      </c>
      <c r="C282" s="31" t="s">
        <v>44</v>
      </c>
      <c r="D282" s="31" t="s">
        <v>192</v>
      </c>
      <c r="E282" s="32">
        <v>115</v>
      </c>
      <c r="F282" s="31" t="s">
        <v>843</v>
      </c>
      <c r="G282" s="31" t="s">
        <v>811</v>
      </c>
      <c r="H282" s="31" t="s">
        <v>811</v>
      </c>
      <c r="I282" s="31" t="s">
        <v>196</v>
      </c>
      <c r="J282" s="31" t="s">
        <v>844</v>
      </c>
      <c r="K282" s="31" t="s">
        <v>82</v>
      </c>
      <c r="L282" s="31" t="s">
        <v>1512</v>
      </c>
      <c r="M282" s="31"/>
      <c r="N282" s="31"/>
      <c r="O282" s="31" t="s">
        <v>1971</v>
      </c>
      <c r="P282" s="31" t="s">
        <v>199</v>
      </c>
      <c r="Q282" s="31" t="s">
        <v>1992</v>
      </c>
      <c r="R282" s="33">
        <v>7247726040</v>
      </c>
      <c r="S282" s="31" t="s">
        <v>1288</v>
      </c>
      <c r="T282" s="31" t="s">
        <v>1218</v>
      </c>
      <c r="U282" s="31"/>
      <c r="V282" s="31" t="s">
        <v>1515</v>
      </c>
      <c r="W282" s="31" t="s">
        <v>375</v>
      </c>
      <c r="X282" s="31" t="s">
        <v>52</v>
      </c>
      <c r="Y282" s="31" t="s">
        <v>53</v>
      </c>
      <c r="Z282" s="31" t="s">
        <v>53</v>
      </c>
      <c r="AA282" s="31" t="s">
        <v>53</v>
      </c>
      <c r="AB282" s="31" t="str">
        <f t="shared" si="8"/>
        <v>Ready with conditions</v>
      </c>
      <c r="AC282" s="31" t="str">
        <f t="shared" si="9"/>
        <v>High</v>
      </c>
      <c r="AD282" s="31"/>
      <c r="AE282" s="31"/>
      <c r="AF282" s="34"/>
      <c r="AG282" s="31"/>
      <c r="AH282" s="36" t="s">
        <v>1516</v>
      </c>
      <c r="AI282" s="36" t="s">
        <v>1517</v>
      </c>
      <c r="AJ282" s="36" t="s">
        <v>1518</v>
      </c>
      <c r="AK282" s="36" t="s">
        <v>1300</v>
      </c>
      <c r="AL282" s="36" t="s">
        <v>1299</v>
      </c>
      <c r="AM282" s="36" t="s">
        <v>1395</v>
      </c>
      <c r="AN282" s="36" t="s">
        <v>1363</v>
      </c>
      <c r="AO282" s="45" t="s">
        <v>1422</v>
      </c>
      <c r="AP282" s="45" t="s">
        <v>1520</v>
      </c>
      <c r="AQ282" s="45" t="s">
        <v>1366</v>
      </c>
      <c r="AR282" s="45" t="s">
        <v>1978</v>
      </c>
      <c r="AS282" s="45" t="s">
        <v>1299</v>
      </c>
      <c r="AT282" s="45" t="s">
        <v>1368</v>
      </c>
      <c r="AU282" s="45" t="s">
        <v>1369</v>
      </c>
      <c r="AV282" s="45" t="s">
        <v>1979</v>
      </c>
      <c r="AW282" s="56" t="s">
        <v>1980</v>
      </c>
    </row>
    <row r="283" spans="1:49" ht="36.65" customHeight="1">
      <c r="A283" s="31" t="s">
        <v>845</v>
      </c>
      <c r="B283" s="31" t="s">
        <v>43</v>
      </c>
      <c r="C283" s="31" t="s">
        <v>44</v>
      </c>
      <c r="D283" s="31" t="s">
        <v>78</v>
      </c>
      <c r="E283" s="32">
        <v>1671</v>
      </c>
      <c r="F283" s="31" t="s">
        <v>846</v>
      </c>
      <c r="G283" s="31" t="s">
        <v>811</v>
      </c>
      <c r="H283" s="31" t="s">
        <v>847</v>
      </c>
      <c r="I283" s="31" t="s">
        <v>848</v>
      </c>
      <c r="J283" s="31" t="s">
        <v>849</v>
      </c>
      <c r="K283" s="31" t="s">
        <v>82</v>
      </c>
      <c r="L283" s="31" t="s">
        <v>1407</v>
      </c>
      <c r="M283" s="31"/>
      <c r="N283" s="31"/>
      <c r="O283" s="31" t="s">
        <v>1971</v>
      </c>
      <c r="P283" s="31" t="s">
        <v>359</v>
      </c>
      <c r="Q283" s="31" t="s">
        <v>1993</v>
      </c>
      <c r="R283" s="33">
        <v>945040000</v>
      </c>
      <c r="S283" s="31" t="s">
        <v>1288</v>
      </c>
      <c r="T283" s="31" t="s">
        <v>1994</v>
      </c>
      <c r="U283" s="31"/>
      <c r="V283" s="31" t="s">
        <v>1410</v>
      </c>
      <c r="W283" s="31" t="s">
        <v>83</v>
      </c>
      <c r="X283" s="31" t="s">
        <v>52</v>
      </c>
      <c r="Y283" s="31" t="s">
        <v>53</v>
      </c>
      <c r="Z283" s="31" t="s">
        <v>53</v>
      </c>
      <c r="AA283" s="31" t="s">
        <v>53</v>
      </c>
      <c r="AB283" s="31" t="str">
        <f t="shared" si="8"/>
        <v>Ready with conditions</v>
      </c>
      <c r="AC283" s="31" t="str">
        <f t="shared" si="9"/>
        <v>High</v>
      </c>
      <c r="AD283" s="31"/>
      <c r="AE283" s="31"/>
      <c r="AF283" s="34"/>
      <c r="AG283" s="31"/>
      <c r="AH283" s="36" t="s">
        <v>1516</v>
      </c>
      <c r="AI283" s="36" t="s">
        <v>1517</v>
      </c>
      <c r="AJ283" s="36" t="s">
        <v>1518</v>
      </c>
      <c r="AK283" s="36" t="s">
        <v>1300</v>
      </c>
      <c r="AL283" s="36" t="s">
        <v>1299</v>
      </c>
      <c r="AM283" s="36" t="s">
        <v>1395</v>
      </c>
      <c r="AN283" s="36" t="s">
        <v>1363</v>
      </c>
      <c r="AO283" s="45" t="s">
        <v>1364</v>
      </c>
      <c r="AP283" s="45" t="s">
        <v>1473</v>
      </c>
      <c r="AQ283" s="45" t="s">
        <v>1973</v>
      </c>
      <c r="AR283" s="45" t="s">
        <v>1974</v>
      </c>
      <c r="AS283" s="45" t="s">
        <v>1299</v>
      </c>
      <c r="AT283" s="45" t="s">
        <v>1368</v>
      </c>
      <c r="AU283" s="45" t="s">
        <v>1369</v>
      </c>
      <c r="AV283" s="45" t="s">
        <v>1995</v>
      </c>
      <c r="AW283" s="56" t="s">
        <v>1975</v>
      </c>
    </row>
    <row r="284" spans="1:49" ht="36.65" customHeight="1">
      <c r="A284" s="31" t="s">
        <v>850</v>
      </c>
      <c r="B284" s="31" t="s">
        <v>43</v>
      </c>
      <c r="C284" s="31" t="s">
        <v>44</v>
      </c>
      <c r="D284" s="31" t="s">
        <v>78</v>
      </c>
      <c r="E284" s="32">
        <v>1681</v>
      </c>
      <c r="F284" s="31" t="s">
        <v>851</v>
      </c>
      <c r="G284" s="31" t="s">
        <v>811</v>
      </c>
      <c r="H284" s="31" t="s">
        <v>852</v>
      </c>
      <c r="I284" s="31" t="s">
        <v>848</v>
      </c>
      <c r="J284" s="31" t="s">
        <v>853</v>
      </c>
      <c r="K284" s="31" t="s">
        <v>82</v>
      </c>
      <c r="L284" s="31" t="s">
        <v>1407</v>
      </c>
      <c r="M284" s="31"/>
      <c r="N284" s="31"/>
      <c r="O284" s="31" t="s">
        <v>1971</v>
      </c>
      <c r="P284" s="31" t="s">
        <v>359</v>
      </c>
      <c r="Q284" s="31" t="s">
        <v>1996</v>
      </c>
      <c r="R284" s="33">
        <v>766700000</v>
      </c>
      <c r="S284" s="31" t="s">
        <v>1288</v>
      </c>
      <c r="T284" s="31" t="s">
        <v>1997</v>
      </c>
      <c r="U284" s="31"/>
      <c r="V284" s="31" t="s">
        <v>1410</v>
      </c>
      <c r="W284" s="31" t="s">
        <v>83</v>
      </c>
      <c r="X284" s="31" t="s">
        <v>52</v>
      </c>
      <c r="Y284" s="31" t="s">
        <v>53</v>
      </c>
      <c r="Z284" s="31" t="s">
        <v>53</v>
      </c>
      <c r="AA284" s="31" t="s">
        <v>53</v>
      </c>
      <c r="AB284" s="31" t="str">
        <f t="shared" si="8"/>
        <v>Ready with conditions</v>
      </c>
      <c r="AC284" s="31" t="str">
        <f t="shared" si="9"/>
        <v>High</v>
      </c>
      <c r="AD284" s="31"/>
      <c r="AE284" s="31"/>
      <c r="AF284" s="34"/>
      <c r="AG284" s="31"/>
      <c r="AH284" s="36" t="s">
        <v>1516</v>
      </c>
      <c r="AI284" s="36" t="s">
        <v>1517</v>
      </c>
      <c r="AJ284" s="36" t="s">
        <v>1518</v>
      </c>
      <c r="AK284" s="36" t="s">
        <v>1300</v>
      </c>
      <c r="AL284" s="36" t="s">
        <v>1299</v>
      </c>
      <c r="AM284" s="36" t="s">
        <v>1395</v>
      </c>
      <c r="AN284" s="36" t="s">
        <v>1363</v>
      </c>
      <c r="AO284" s="45" t="s">
        <v>1379</v>
      </c>
      <c r="AP284" s="45" t="s">
        <v>1473</v>
      </c>
      <c r="AQ284" s="45" t="s">
        <v>1985</v>
      </c>
      <c r="AR284" s="45" t="s">
        <v>1986</v>
      </c>
      <c r="AS284" s="45" t="s">
        <v>1299</v>
      </c>
      <c r="AT284" s="45" t="s">
        <v>1368</v>
      </c>
      <c r="AU284" s="45" t="s">
        <v>1369</v>
      </c>
      <c r="AV284" s="45" t="s">
        <v>1947</v>
      </c>
      <c r="AW284" s="56" t="s">
        <v>1987</v>
      </c>
    </row>
    <row r="285" spans="1:49" ht="36.65" customHeight="1">
      <c r="A285" s="31" t="s">
        <v>854</v>
      </c>
      <c r="B285" s="31" t="s">
        <v>43</v>
      </c>
      <c r="C285" s="31" t="s">
        <v>44</v>
      </c>
      <c r="D285" s="31" t="s">
        <v>78</v>
      </c>
      <c r="E285" s="32">
        <v>1691</v>
      </c>
      <c r="F285" s="31" t="s">
        <v>855</v>
      </c>
      <c r="G285" s="31" t="s">
        <v>811</v>
      </c>
      <c r="H285" s="31" t="s">
        <v>856</v>
      </c>
      <c r="I285" s="31" t="s">
        <v>848</v>
      </c>
      <c r="J285" s="31" t="s">
        <v>857</v>
      </c>
      <c r="K285" s="31" t="s">
        <v>82</v>
      </c>
      <c r="L285" s="31" t="s">
        <v>1407</v>
      </c>
      <c r="M285" s="31"/>
      <c r="N285" s="31"/>
      <c r="O285" s="31" t="s">
        <v>1971</v>
      </c>
      <c r="P285" s="31" t="s">
        <v>359</v>
      </c>
      <c r="Q285" s="31" t="s">
        <v>1998</v>
      </c>
      <c r="R285" s="33">
        <v>949250000</v>
      </c>
      <c r="S285" s="31" t="s">
        <v>1288</v>
      </c>
      <c r="T285" s="31" t="s">
        <v>1999</v>
      </c>
      <c r="U285" s="31"/>
      <c r="V285" s="31" t="s">
        <v>1410</v>
      </c>
      <c r="W285" s="31" t="s">
        <v>83</v>
      </c>
      <c r="X285" s="31" t="s">
        <v>52</v>
      </c>
      <c r="Y285" s="31" t="s">
        <v>53</v>
      </c>
      <c r="Z285" s="31" t="s">
        <v>53</v>
      </c>
      <c r="AA285" s="31" t="s">
        <v>53</v>
      </c>
      <c r="AB285" s="31" t="str">
        <f t="shared" si="8"/>
        <v>Ready with conditions</v>
      </c>
      <c r="AC285" s="31" t="str">
        <f t="shared" si="9"/>
        <v>High</v>
      </c>
      <c r="AD285" s="31"/>
      <c r="AE285" s="31"/>
      <c r="AF285" s="34"/>
      <c r="AG285" s="31"/>
      <c r="AH285" s="36" t="s">
        <v>1516</v>
      </c>
      <c r="AI285" s="36" t="s">
        <v>1517</v>
      </c>
      <c r="AJ285" s="36" t="s">
        <v>1518</v>
      </c>
      <c r="AK285" s="36" t="s">
        <v>1300</v>
      </c>
      <c r="AL285" s="36" t="s">
        <v>1299</v>
      </c>
      <c r="AM285" s="36" t="s">
        <v>1362</v>
      </c>
      <c r="AN285" s="36" t="s">
        <v>1363</v>
      </c>
      <c r="AO285" s="45" t="s">
        <v>1364</v>
      </c>
      <c r="AP285" s="45" t="s">
        <v>1473</v>
      </c>
      <c r="AQ285" s="45" t="s">
        <v>1366</v>
      </c>
      <c r="AR285" s="45" t="s">
        <v>1978</v>
      </c>
      <c r="AS285" s="45" t="s">
        <v>1300</v>
      </c>
      <c r="AT285" s="45" t="s">
        <v>1368</v>
      </c>
      <c r="AU285" s="45" t="s">
        <v>1369</v>
      </c>
      <c r="AV285" s="45" t="s">
        <v>2000</v>
      </c>
      <c r="AW285" s="56" t="s">
        <v>1980</v>
      </c>
    </row>
    <row r="286" spans="1:49" ht="36.65" customHeight="1">
      <c r="A286" s="31" t="s">
        <v>858</v>
      </c>
      <c r="B286" s="31" t="s">
        <v>43</v>
      </c>
      <c r="C286" s="31" t="s">
        <v>44</v>
      </c>
      <c r="D286" s="31" t="s">
        <v>78</v>
      </c>
      <c r="E286" s="32">
        <v>1701</v>
      </c>
      <c r="F286" s="31" t="s">
        <v>859</v>
      </c>
      <c r="G286" s="31" t="s">
        <v>811</v>
      </c>
      <c r="H286" s="31" t="s">
        <v>811</v>
      </c>
      <c r="I286" s="31" t="s">
        <v>848</v>
      </c>
      <c r="J286" s="31" t="s">
        <v>860</v>
      </c>
      <c r="K286" s="31" t="s">
        <v>82</v>
      </c>
      <c r="L286" s="31" t="s">
        <v>1407</v>
      </c>
      <c r="M286" s="31"/>
      <c r="N286" s="31"/>
      <c r="O286" s="31" t="s">
        <v>1416</v>
      </c>
      <c r="P286" s="31" t="s">
        <v>359</v>
      </c>
      <c r="Q286" s="31" t="s">
        <v>2001</v>
      </c>
      <c r="R286" s="33">
        <v>376514584.36000001</v>
      </c>
      <c r="S286" s="31" t="s">
        <v>1288</v>
      </c>
      <c r="T286" s="31" t="s">
        <v>2002</v>
      </c>
      <c r="U286" s="31"/>
      <c r="V286" s="31" t="s">
        <v>1410</v>
      </c>
      <c r="W286" s="31" t="s">
        <v>83</v>
      </c>
      <c r="X286" s="31" t="s">
        <v>52</v>
      </c>
      <c r="Y286" s="31" t="s">
        <v>53</v>
      </c>
      <c r="Z286" s="31" t="s">
        <v>53</v>
      </c>
      <c r="AA286" s="31" t="s">
        <v>53</v>
      </c>
      <c r="AB286" s="31" t="str">
        <f t="shared" si="8"/>
        <v>Ready with conditions</v>
      </c>
      <c r="AC286" s="31" t="str">
        <f t="shared" si="9"/>
        <v>High</v>
      </c>
      <c r="AD286" s="31"/>
      <c r="AE286" s="31"/>
      <c r="AF286" s="34"/>
      <c r="AG286" s="31"/>
      <c r="AH286" s="36" t="s">
        <v>1516</v>
      </c>
      <c r="AI286" s="36" t="s">
        <v>1517</v>
      </c>
      <c r="AJ286" s="36" t="s">
        <v>1518</v>
      </c>
      <c r="AK286" s="36" t="s">
        <v>1300</v>
      </c>
      <c r="AL286" s="36" t="s">
        <v>1299</v>
      </c>
      <c r="AM286" s="36" t="s">
        <v>1472</v>
      </c>
      <c r="AN286" s="36" t="s">
        <v>1363</v>
      </c>
      <c r="AO286" s="45" t="s">
        <v>1364</v>
      </c>
      <c r="AP286" s="45" t="s">
        <v>1473</v>
      </c>
      <c r="AQ286" s="45" t="s">
        <v>1366</v>
      </c>
      <c r="AR286" s="45" t="s">
        <v>1367</v>
      </c>
      <c r="AS286" s="45" t="s">
        <v>1474</v>
      </c>
      <c r="AT286" s="45" t="s">
        <v>1598</v>
      </c>
      <c r="AU286" s="45" t="s">
        <v>1369</v>
      </c>
      <c r="AV286" s="45" t="s">
        <v>1475</v>
      </c>
      <c r="AW286" s="56" t="s">
        <v>2003</v>
      </c>
    </row>
    <row r="287" spans="1:49" ht="36.65" customHeight="1">
      <c r="A287" s="31" t="s">
        <v>861</v>
      </c>
      <c r="B287" s="31" t="s">
        <v>43</v>
      </c>
      <c r="C287" s="31" t="s">
        <v>44</v>
      </c>
      <c r="D287" s="31" t="s">
        <v>78</v>
      </c>
      <c r="E287" s="32">
        <v>1707</v>
      </c>
      <c r="F287" s="31" t="s">
        <v>862</v>
      </c>
      <c r="G287" s="31" t="s">
        <v>811</v>
      </c>
      <c r="H287" s="31" t="s">
        <v>811</v>
      </c>
      <c r="I287" s="31" t="s">
        <v>848</v>
      </c>
      <c r="J287" s="31" t="s">
        <v>863</v>
      </c>
      <c r="K287" s="31" t="s">
        <v>82</v>
      </c>
      <c r="L287" s="31" t="s">
        <v>1407</v>
      </c>
      <c r="M287" s="31"/>
      <c r="N287" s="31"/>
      <c r="O287" s="31" t="s">
        <v>1416</v>
      </c>
      <c r="P287" s="31" t="s">
        <v>83</v>
      </c>
      <c r="Q287" s="31" t="s">
        <v>2004</v>
      </c>
      <c r="R287" s="33">
        <v>40555707000</v>
      </c>
      <c r="S287" s="31" t="s">
        <v>1288</v>
      </c>
      <c r="T287" s="31" t="s">
        <v>2002</v>
      </c>
      <c r="U287" s="31"/>
      <c r="V287" s="31" t="s">
        <v>1410</v>
      </c>
      <c r="W287" s="31" t="s">
        <v>83</v>
      </c>
      <c r="X287" s="31" t="s">
        <v>52</v>
      </c>
      <c r="Y287" s="31" t="s">
        <v>53</v>
      </c>
      <c r="Z287" s="31" t="s">
        <v>53</v>
      </c>
      <c r="AA287" s="31" t="s">
        <v>53</v>
      </c>
      <c r="AB287" s="31" t="str">
        <f t="shared" si="8"/>
        <v>Ready with conditions</v>
      </c>
      <c r="AC287" s="31" t="str">
        <f t="shared" si="9"/>
        <v>High</v>
      </c>
      <c r="AD287" s="31"/>
      <c r="AE287" s="31"/>
      <c r="AF287" s="34"/>
      <c r="AG287" s="31"/>
      <c r="AH287" s="36" t="s">
        <v>1516</v>
      </c>
      <c r="AI287" s="36" t="s">
        <v>1517</v>
      </c>
      <c r="AJ287" s="36" t="s">
        <v>1518</v>
      </c>
      <c r="AK287" s="36" t="s">
        <v>1300</v>
      </c>
      <c r="AL287" s="36" t="s">
        <v>1299</v>
      </c>
      <c r="AM287" s="36" t="s">
        <v>1472</v>
      </c>
      <c r="AN287" s="36" t="s">
        <v>1363</v>
      </c>
      <c r="AO287" s="45" t="s">
        <v>1364</v>
      </c>
      <c r="AP287" s="45" t="s">
        <v>1473</v>
      </c>
      <c r="AQ287" s="45" t="s">
        <v>1366</v>
      </c>
      <c r="AR287" s="45" t="s">
        <v>1367</v>
      </c>
      <c r="AS287" s="45" t="s">
        <v>1474</v>
      </c>
      <c r="AT287" s="45" t="s">
        <v>1598</v>
      </c>
      <c r="AU287" s="45" t="s">
        <v>1369</v>
      </c>
      <c r="AV287" s="45" t="s">
        <v>1475</v>
      </c>
      <c r="AW287" s="56" t="s">
        <v>2005</v>
      </c>
    </row>
    <row r="288" spans="1:49" ht="36.65" customHeight="1">
      <c r="A288" s="31" t="s">
        <v>864</v>
      </c>
      <c r="B288" s="31" t="s">
        <v>43</v>
      </c>
      <c r="C288" s="31" t="s">
        <v>44</v>
      </c>
      <c r="D288" s="31" t="s">
        <v>78</v>
      </c>
      <c r="E288" s="32">
        <v>1713</v>
      </c>
      <c r="F288" s="31" t="s">
        <v>865</v>
      </c>
      <c r="G288" s="31" t="s">
        <v>811</v>
      </c>
      <c r="H288" s="31" t="s">
        <v>811</v>
      </c>
      <c r="I288" s="31" t="s">
        <v>848</v>
      </c>
      <c r="J288" s="31" t="s">
        <v>866</v>
      </c>
      <c r="K288" s="31" t="s">
        <v>87</v>
      </c>
      <c r="L288" s="31" t="s">
        <v>1407</v>
      </c>
      <c r="M288" s="31"/>
      <c r="N288" s="31"/>
      <c r="O288" s="31" t="s">
        <v>1416</v>
      </c>
      <c r="P288" s="31" t="s">
        <v>136</v>
      </c>
      <c r="Q288" s="31" t="s">
        <v>2006</v>
      </c>
      <c r="R288" s="33">
        <v>223894666.66666669</v>
      </c>
      <c r="S288" s="31" t="s">
        <v>1288</v>
      </c>
      <c r="T288" s="31" t="s">
        <v>2002</v>
      </c>
      <c r="U288" s="31"/>
      <c r="V288" s="31" t="s">
        <v>1410</v>
      </c>
      <c r="W288" s="31" t="s">
        <v>88</v>
      </c>
      <c r="X288" s="31" t="s">
        <v>52</v>
      </c>
      <c r="Y288" s="31" t="s">
        <v>53</v>
      </c>
      <c r="Z288" s="31" t="s">
        <v>53</v>
      </c>
      <c r="AA288" s="31" t="s">
        <v>53</v>
      </c>
      <c r="AB288" s="31" t="str">
        <f t="shared" si="8"/>
        <v>Ready with conditions</v>
      </c>
      <c r="AC288" s="31" t="str">
        <f t="shared" si="9"/>
        <v>High</v>
      </c>
      <c r="AD288" s="31"/>
      <c r="AE288" s="31"/>
      <c r="AF288" s="34"/>
      <c r="AG288" s="31"/>
      <c r="AH288" s="36" t="s">
        <v>1516</v>
      </c>
      <c r="AI288" s="36" t="s">
        <v>1517</v>
      </c>
      <c r="AJ288" s="36" t="s">
        <v>1518</v>
      </c>
      <c r="AK288" s="36" t="s">
        <v>1300</v>
      </c>
      <c r="AL288" s="36" t="s">
        <v>1299</v>
      </c>
      <c r="AM288" s="36" t="s">
        <v>1472</v>
      </c>
      <c r="AN288" s="36" t="s">
        <v>1363</v>
      </c>
      <c r="AO288" s="45" t="s">
        <v>1364</v>
      </c>
      <c r="AP288" s="45" t="s">
        <v>1473</v>
      </c>
      <c r="AQ288" s="45" t="s">
        <v>1366</v>
      </c>
      <c r="AR288" s="45" t="s">
        <v>1367</v>
      </c>
      <c r="AS288" s="45" t="s">
        <v>1474</v>
      </c>
      <c r="AT288" s="45" t="s">
        <v>1598</v>
      </c>
      <c r="AU288" s="45" t="s">
        <v>1369</v>
      </c>
      <c r="AV288" s="45" t="s">
        <v>1475</v>
      </c>
      <c r="AW288" s="56" t="s">
        <v>2007</v>
      </c>
    </row>
    <row r="289" spans="1:49" ht="36.65" customHeight="1">
      <c r="A289" s="31" t="s">
        <v>867</v>
      </c>
      <c r="B289" s="31" t="s">
        <v>43</v>
      </c>
      <c r="C289" s="31" t="s">
        <v>44</v>
      </c>
      <c r="D289" s="31" t="s">
        <v>78</v>
      </c>
      <c r="E289" s="32">
        <v>1728</v>
      </c>
      <c r="F289" s="31" t="s">
        <v>128</v>
      </c>
      <c r="G289" s="31" t="s">
        <v>811</v>
      </c>
      <c r="H289" s="31" t="s">
        <v>811</v>
      </c>
      <c r="I289" s="31" t="s">
        <v>868</v>
      </c>
      <c r="J289" s="31" t="s">
        <v>869</v>
      </c>
      <c r="K289" s="31" t="s">
        <v>131</v>
      </c>
      <c r="L289" s="31" t="s">
        <v>1407</v>
      </c>
      <c r="M289" s="31"/>
      <c r="N289" s="31"/>
      <c r="O289" s="31" t="s">
        <v>1416</v>
      </c>
      <c r="P289" s="31" t="s">
        <v>132</v>
      </c>
      <c r="Q289" s="31" t="s">
        <v>2008</v>
      </c>
      <c r="R289" s="33">
        <v>552400000</v>
      </c>
      <c r="S289" s="31" t="s">
        <v>1288</v>
      </c>
      <c r="T289" s="31" t="s">
        <v>2002</v>
      </c>
      <c r="U289" s="31"/>
      <c r="V289" s="31" t="s">
        <v>1410</v>
      </c>
      <c r="W289" s="31" t="s">
        <v>83</v>
      </c>
      <c r="X289" s="31" t="s">
        <v>52</v>
      </c>
      <c r="Y289" s="31" t="s">
        <v>53</v>
      </c>
      <c r="Z289" s="31" t="s">
        <v>53</v>
      </c>
      <c r="AA289" s="31" t="s">
        <v>53</v>
      </c>
      <c r="AB289" s="31" t="str">
        <f t="shared" si="8"/>
        <v>Ready with conditions</v>
      </c>
      <c r="AC289" s="31" t="str">
        <f t="shared" si="9"/>
        <v>High</v>
      </c>
      <c r="AD289" s="31"/>
      <c r="AE289" s="31"/>
      <c r="AF289" s="34"/>
      <c r="AG289" s="31"/>
      <c r="AH289" s="36" t="s">
        <v>1454</v>
      </c>
      <c r="AI289" s="36" t="s">
        <v>1455</v>
      </c>
      <c r="AJ289" s="36" t="s">
        <v>1456</v>
      </c>
      <c r="AK289" s="36" t="s">
        <v>1300</v>
      </c>
      <c r="AL289" s="36" t="s">
        <v>1299</v>
      </c>
      <c r="AM289" s="36" t="s">
        <v>1362</v>
      </c>
      <c r="AN289" s="36" t="s">
        <v>1363</v>
      </c>
      <c r="AO289" s="45" t="s">
        <v>1364</v>
      </c>
      <c r="AP289" s="45" t="s">
        <v>2009</v>
      </c>
      <c r="AQ289" s="45" t="s">
        <v>1366</v>
      </c>
      <c r="AR289" s="45" t="s">
        <v>1367</v>
      </c>
      <c r="AS289" s="45" t="s">
        <v>1300</v>
      </c>
      <c r="AT289" s="45" t="s">
        <v>1368</v>
      </c>
      <c r="AU289" s="45" t="s">
        <v>1369</v>
      </c>
      <c r="AV289" s="45" t="s">
        <v>1370</v>
      </c>
      <c r="AW289" s="56" t="s">
        <v>2010</v>
      </c>
    </row>
    <row r="290" spans="1:49" ht="36.65" customHeight="1">
      <c r="A290" s="31" t="s">
        <v>870</v>
      </c>
      <c r="B290" s="31" t="s">
        <v>43</v>
      </c>
      <c r="C290" s="31" t="s">
        <v>44</v>
      </c>
      <c r="D290" s="31" t="s">
        <v>78</v>
      </c>
      <c r="E290" s="32">
        <v>1739</v>
      </c>
      <c r="F290" s="31" t="s">
        <v>134</v>
      </c>
      <c r="G290" s="31" t="s">
        <v>811</v>
      </c>
      <c r="H290" s="31" t="s">
        <v>811</v>
      </c>
      <c r="I290" s="31" t="s">
        <v>868</v>
      </c>
      <c r="J290" s="31" t="s">
        <v>871</v>
      </c>
      <c r="K290" s="31" t="s">
        <v>87</v>
      </c>
      <c r="L290" s="31" t="s">
        <v>1407</v>
      </c>
      <c r="M290" s="31"/>
      <c r="N290" s="31"/>
      <c r="O290" s="31" t="s">
        <v>1416</v>
      </c>
      <c r="P290" s="31" t="s">
        <v>136</v>
      </c>
      <c r="Q290" s="31" t="s">
        <v>2011</v>
      </c>
      <c r="R290" s="33">
        <v>314050000</v>
      </c>
      <c r="S290" s="31" t="s">
        <v>1288</v>
      </c>
      <c r="T290" s="31" t="s">
        <v>2002</v>
      </c>
      <c r="U290" s="31"/>
      <c r="V290" s="31" t="s">
        <v>1410</v>
      </c>
      <c r="W290" s="31" t="s">
        <v>88</v>
      </c>
      <c r="X290" s="31" t="s">
        <v>52</v>
      </c>
      <c r="Y290" s="31" t="s">
        <v>53</v>
      </c>
      <c r="Z290" s="31" t="s">
        <v>53</v>
      </c>
      <c r="AA290" s="31" t="s">
        <v>53</v>
      </c>
      <c r="AB290" s="31" t="str">
        <f t="shared" si="8"/>
        <v>Ready with conditions</v>
      </c>
      <c r="AC290" s="31" t="str">
        <f t="shared" si="9"/>
        <v>High</v>
      </c>
      <c r="AD290" s="31"/>
      <c r="AE290" s="31"/>
      <c r="AF290" s="34"/>
      <c r="AG290" s="31"/>
      <c r="AH290" s="36" t="s">
        <v>1454</v>
      </c>
      <c r="AI290" s="36" t="s">
        <v>1455</v>
      </c>
      <c r="AJ290" s="36" t="s">
        <v>1456</v>
      </c>
      <c r="AK290" s="36" t="s">
        <v>1300</v>
      </c>
      <c r="AL290" s="36" t="s">
        <v>1299</v>
      </c>
      <c r="AM290" s="36" t="s">
        <v>1362</v>
      </c>
      <c r="AN290" s="36" t="s">
        <v>1363</v>
      </c>
      <c r="AO290" s="45" t="s">
        <v>1364</v>
      </c>
      <c r="AP290" s="45" t="s">
        <v>2012</v>
      </c>
      <c r="AQ290" s="45" t="s">
        <v>1366</v>
      </c>
      <c r="AR290" s="45" t="s">
        <v>1367</v>
      </c>
      <c r="AS290" s="45" t="s">
        <v>1300</v>
      </c>
      <c r="AT290" s="45" t="s">
        <v>1368</v>
      </c>
      <c r="AU290" s="45" t="s">
        <v>1369</v>
      </c>
      <c r="AV290" s="45" t="s">
        <v>1370</v>
      </c>
      <c r="AW290" s="56" t="s">
        <v>2013</v>
      </c>
    </row>
    <row r="291" spans="1:49" ht="36.65" customHeight="1">
      <c r="A291" s="31" t="s">
        <v>872</v>
      </c>
      <c r="B291" s="31" t="s">
        <v>43</v>
      </c>
      <c r="C291" s="31" t="s">
        <v>44</v>
      </c>
      <c r="D291" s="31" t="s">
        <v>192</v>
      </c>
      <c r="E291" s="32">
        <v>16</v>
      </c>
      <c r="F291" s="31" t="s">
        <v>231</v>
      </c>
      <c r="G291" s="31" t="s">
        <v>873</v>
      </c>
      <c r="H291" s="31" t="s">
        <v>874</v>
      </c>
      <c r="I291" s="31" t="s">
        <v>196</v>
      </c>
      <c r="J291" s="31" t="s">
        <v>875</v>
      </c>
      <c r="K291" s="31" t="s">
        <v>198</v>
      </c>
      <c r="L291" s="31" t="s">
        <v>1512</v>
      </c>
      <c r="M291" s="31"/>
      <c r="N291" s="31"/>
      <c r="O291" s="31" t="s">
        <v>1513</v>
      </c>
      <c r="P291" s="31" t="s">
        <v>199</v>
      </c>
      <c r="Q291" s="31" t="s">
        <v>2014</v>
      </c>
      <c r="R291" s="33">
        <v>266884723085.897</v>
      </c>
      <c r="S291" s="31" t="s">
        <v>1288</v>
      </c>
      <c r="T291" s="31" t="s">
        <v>1220</v>
      </c>
      <c r="U291" s="31"/>
      <c r="V291" s="31" t="s">
        <v>1515</v>
      </c>
      <c r="W291" s="31" t="s">
        <v>375</v>
      </c>
      <c r="X291" s="31" t="s">
        <v>52</v>
      </c>
      <c r="Y291" s="31" t="s">
        <v>53</v>
      </c>
      <c r="Z291" s="31" t="s">
        <v>53</v>
      </c>
      <c r="AA291" s="31" t="s">
        <v>53</v>
      </c>
      <c r="AB291" s="31" t="str">
        <f t="shared" si="8"/>
        <v>Ready with conditions</v>
      </c>
      <c r="AC291" s="31" t="str">
        <f t="shared" si="9"/>
        <v>High</v>
      </c>
      <c r="AD291" s="31"/>
      <c r="AE291" s="31"/>
      <c r="AF291" s="34"/>
      <c r="AG291" s="31"/>
      <c r="AH291" s="36" t="s">
        <v>1516</v>
      </c>
      <c r="AI291" s="36" t="s">
        <v>1517</v>
      </c>
      <c r="AJ291" s="36" t="s">
        <v>1518</v>
      </c>
      <c r="AK291" s="36" t="s">
        <v>1300</v>
      </c>
      <c r="AL291" s="36" t="s">
        <v>1299</v>
      </c>
      <c r="AM291" s="36" t="s">
        <v>1362</v>
      </c>
      <c r="AN291" s="36" t="s">
        <v>1363</v>
      </c>
      <c r="AO291" s="45" t="s">
        <v>1519</v>
      </c>
      <c r="AP291" s="45" t="s">
        <v>1520</v>
      </c>
      <c r="AQ291" s="45" t="s">
        <v>1366</v>
      </c>
      <c r="AR291" s="45" t="s">
        <v>1367</v>
      </c>
      <c r="AS291" s="45" t="s">
        <v>1300</v>
      </c>
      <c r="AT291" s="45" t="s">
        <v>1368</v>
      </c>
      <c r="AU291" s="45" t="s">
        <v>1369</v>
      </c>
      <c r="AV291" s="45" t="s">
        <v>1380</v>
      </c>
      <c r="AW291" s="56" t="s">
        <v>1521</v>
      </c>
    </row>
    <row r="292" spans="1:49" ht="36.65" customHeight="1">
      <c r="A292" s="31" t="s">
        <v>876</v>
      </c>
      <c r="B292" s="31" t="s">
        <v>43</v>
      </c>
      <c r="C292" s="31" t="s">
        <v>44</v>
      </c>
      <c r="D292" s="31" t="s">
        <v>192</v>
      </c>
      <c r="E292" s="32">
        <v>17</v>
      </c>
      <c r="F292" s="31" t="s">
        <v>236</v>
      </c>
      <c r="G292" s="31" t="s">
        <v>873</v>
      </c>
      <c r="H292" s="31" t="s">
        <v>874</v>
      </c>
      <c r="I292" s="31" t="s">
        <v>196</v>
      </c>
      <c r="J292" s="31" t="s">
        <v>877</v>
      </c>
      <c r="K292" s="31" t="s">
        <v>198</v>
      </c>
      <c r="L292" s="31" t="s">
        <v>1512</v>
      </c>
      <c r="M292" s="31"/>
      <c r="N292" s="31"/>
      <c r="O292" s="31" t="s">
        <v>1513</v>
      </c>
      <c r="P292" s="31" t="s">
        <v>199</v>
      </c>
      <c r="Q292" s="31" t="s">
        <v>2015</v>
      </c>
      <c r="R292" s="33">
        <v>234279946121.26599</v>
      </c>
      <c r="S292" s="31" t="s">
        <v>1288</v>
      </c>
      <c r="T292" s="31" t="s">
        <v>1220</v>
      </c>
      <c r="U292" s="31"/>
      <c r="V292" s="31" t="s">
        <v>1515</v>
      </c>
      <c r="W292" s="31" t="s">
        <v>375</v>
      </c>
      <c r="X292" s="31" t="s">
        <v>52</v>
      </c>
      <c r="Y292" s="31" t="s">
        <v>53</v>
      </c>
      <c r="Z292" s="31" t="s">
        <v>53</v>
      </c>
      <c r="AA292" s="31" t="s">
        <v>53</v>
      </c>
      <c r="AB292" s="31" t="str">
        <f t="shared" si="8"/>
        <v>Ready with conditions</v>
      </c>
      <c r="AC292" s="31" t="str">
        <f t="shared" si="9"/>
        <v>High</v>
      </c>
      <c r="AD292" s="31"/>
      <c r="AE292" s="31"/>
      <c r="AF292" s="34"/>
      <c r="AG292" s="31"/>
      <c r="AH292" s="36" t="s">
        <v>1516</v>
      </c>
      <c r="AI292" s="36" t="s">
        <v>1517</v>
      </c>
      <c r="AJ292" s="36" t="s">
        <v>1518</v>
      </c>
      <c r="AK292" s="36" t="s">
        <v>1300</v>
      </c>
      <c r="AL292" s="36" t="s">
        <v>1299</v>
      </c>
      <c r="AM292" s="36" t="s">
        <v>1362</v>
      </c>
      <c r="AN292" s="36" t="s">
        <v>1363</v>
      </c>
      <c r="AO292" s="45" t="s">
        <v>1519</v>
      </c>
      <c r="AP292" s="45" t="s">
        <v>1520</v>
      </c>
      <c r="AQ292" s="45" t="s">
        <v>1366</v>
      </c>
      <c r="AR292" s="45" t="s">
        <v>1367</v>
      </c>
      <c r="AS292" s="45" t="s">
        <v>1300</v>
      </c>
      <c r="AT292" s="45" t="s">
        <v>1368</v>
      </c>
      <c r="AU292" s="45" t="s">
        <v>1369</v>
      </c>
      <c r="AV292" s="45" t="s">
        <v>1380</v>
      </c>
      <c r="AW292" s="56" t="s">
        <v>1521</v>
      </c>
    </row>
    <row r="293" spans="1:49" ht="36.65" customHeight="1">
      <c r="A293" s="31" t="s">
        <v>878</v>
      </c>
      <c r="B293" s="31" t="s">
        <v>43</v>
      </c>
      <c r="C293" s="31" t="s">
        <v>44</v>
      </c>
      <c r="D293" s="31" t="s">
        <v>192</v>
      </c>
      <c r="E293" s="32">
        <v>18</v>
      </c>
      <c r="F293" s="31" t="s">
        <v>239</v>
      </c>
      <c r="G293" s="31" t="s">
        <v>873</v>
      </c>
      <c r="H293" s="31" t="s">
        <v>874</v>
      </c>
      <c r="I293" s="31" t="s">
        <v>196</v>
      </c>
      <c r="J293" s="31" t="s">
        <v>879</v>
      </c>
      <c r="K293" s="31" t="s">
        <v>198</v>
      </c>
      <c r="L293" s="31" t="s">
        <v>1512</v>
      </c>
      <c r="M293" s="31"/>
      <c r="N293" s="31"/>
      <c r="O293" s="31" t="s">
        <v>1513</v>
      </c>
      <c r="P293" s="31" t="s">
        <v>199</v>
      </c>
      <c r="Q293" s="31" t="s">
        <v>2016</v>
      </c>
      <c r="R293" s="33">
        <v>194713464640.5676</v>
      </c>
      <c r="S293" s="31" t="s">
        <v>1288</v>
      </c>
      <c r="T293" s="31" t="s">
        <v>1220</v>
      </c>
      <c r="U293" s="31"/>
      <c r="V293" s="31" t="s">
        <v>1515</v>
      </c>
      <c r="W293" s="31" t="s">
        <v>375</v>
      </c>
      <c r="X293" s="31" t="s">
        <v>52</v>
      </c>
      <c r="Y293" s="31" t="s">
        <v>53</v>
      </c>
      <c r="Z293" s="31" t="s">
        <v>53</v>
      </c>
      <c r="AA293" s="31" t="s">
        <v>53</v>
      </c>
      <c r="AB293" s="31" t="str">
        <f t="shared" si="8"/>
        <v>Ready with conditions</v>
      </c>
      <c r="AC293" s="31" t="str">
        <f t="shared" si="9"/>
        <v>High</v>
      </c>
      <c r="AD293" s="31"/>
      <c r="AE293" s="31"/>
      <c r="AF293" s="34"/>
      <c r="AG293" s="31"/>
      <c r="AH293" s="36" t="s">
        <v>1516</v>
      </c>
      <c r="AI293" s="36" t="s">
        <v>1517</v>
      </c>
      <c r="AJ293" s="36" t="s">
        <v>1518</v>
      </c>
      <c r="AK293" s="36" t="s">
        <v>1300</v>
      </c>
      <c r="AL293" s="36" t="s">
        <v>1299</v>
      </c>
      <c r="AM293" s="36" t="s">
        <v>1362</v>
      </c>
      <c r="AN293" s="36" t="s">
        <v>1363</v>
      </c>
      <c r="AO293" s="45" t="s">
        <v>1519</v>
      </c>
      <c r="AP293" s="45" t="s">
        <v>1520</v>
      </c>
      <c r="AQ293" s="45" t="s">
        <v>1366</v>
      </c>
      <c r="AR293" s="45" t="s">
        <v>1367</v>
      </c>
      <c r="AS293" s="45" t="s">
        <v>1300</v>
      </c>
      <c r="AT293" s="45" t="s">
        <v>1368</v>
      </c>
      <c r="AU293" s="45" t="s">
        <v>1369</v>
      </c>
      <c r="AV293" s="45" t="s">
        <v>1380</v>
      </c>
      <c r="AW293" s="56" t="s">
        <v>1521</v>
      </c>
    </row>
    <row r="294" spans="1:49" ht="36.65" customHeight="1">
      <c r="A294" s="31" t="s">
        <v>880</v>
      </c>
      <c r="B294" s="31" t="s">
        <v>43</v>
      </c>
      <c r="C294" s="31" t="s">
        <v>44</v>
      </c>
      <c r="D294" s="31" t="s">
        <v>192</v>
      </c>
      <c r="E294" s="32">
        <v>19</v>
      </c>
      <c r="F294" s="31" t="s">
        <v>242</v>
      </c>
      <c r="G294" s="31" t="s">
        <v>873</v>
      </c>
      <c r="H294" s="31" t="s">
        <v>874</v>
      </c>
      <c r="I294" s="31" t="s">
        <v>196</v>
      </c>
      <c r="J294" s="31" t="s">
        <v>881</v>
      </c>
      <c r="K294" s="31" t="s">
        <v>198</v>
      </c>
      <c r="L294" s="31" t="s">
        <v>1512</v>
      </c>
      <c r="M294" s="31"/>
      <c r="N294" s="31"/>
      <c r="O294" s="31" t="s">
        <v>1513</v>
      </c>
      <c r="P294" s="31" t="s">
        <v>199</v>
      </c>
      <c r="Q294" s="31" t="s">
        <v>2017</v>
      </c>
      <c r="R294" s="33">
        <v>323483376973.87769</v>
      </c>
      <c r="S294" s="31" t="s">
        <v>1288</v>
      </c>
      <c r="T294" s="31" t="s">
        <v>1220</v>
      </c>
      <c r="U294" s="31"/>
      <c r="V294" s="31" t="s">
        <v>1515</v>
      </c>
      <c r="W294" s="31" t="s">
        <v>375</v>
      </c>
      <c r="X294" s="31" t="s">
        <v>52</v>
      </c>
      <c r="Y294" s="31" t="s">
        <v>53</v>
      </c>
      <c r="Z294" s="31" t="s">
        <v>53</v>
      </c>
      <c r="AA294" s="31" t="s">
        <v>53</v>
      </c>
      <c r="AB294" s="31" t="str">
        <f t="shared" si="8"/>
        <v>Ready with conditions</v>
      </c>
      <c r="AC294" s="31" t="str">
        <f t="shared" si="9"/>
        <v>High</v>
      </c>
      <c r="AD294" s="31"/>
      <c r="AE294" s="31"/>
      <c r="AF294" s="34"/>
      <c r="AG294" s="31"/>
      <c r="AH294" s="36" t="s">
        <v>1516</v>
      </c>
      <c r="AI294" s="36" t="s">
        <v>1517</v>
      </c>
      <c r="AJ294" s="36" t="s">
        <v>1518</v>
      </c>
      <c r="AK294" s="36" t="s">
        <v>1300</v>
      </c>
      <c r="AL294" s="36" t="s">
        <v>1299</v>
      </c>
      <c r="AM294" s="36" t="s">
        <v>1362</v>
      </c>
      <c r="AN294" s="36" t="s">
        <v>1363</v>
      </c>
      <c r="AO294" s="45" t="s">
        <v>1519</v>
      </c>
      <c r="AP294" s="45" t="s">
        <v>1520</v>
      </c>
      <c r="AQ294" s="45" t="s">
        <v>1366</v>
      </c>
      <c r="AR294" s="45" t="s">
        <v>1367</v>
      </c>
      <c r="AS294" s="45" t="s">
        <v>1300</v>
      </c>
      <c r="AT294" s="45" t="s">
        <v>1368</v>
      </c>
      <c r="AU294" s="45" t="s">
        <v>1369</v>
      </c>
      <c r="AV294" s="45" t="s">
        <v>1380</v>
      </c>
      <c r="AW294" s="56" t="s">
        <v>1521</v>
      </c>
    </row>
    <row r="295" spans="1:49" ht="36.65" customHeight="1">
      <c r="A295" s="31" t="s">
        <v>882</v>
      </c>
      <c r="B295" s="31" t="s">
        <v>43</v>
      </c>
      <c r="C295" s="31" t="s">
        <v>44</v>
      </c>
      <c r="D295" s="31" t="s">
        <v>192</v>
      </c>
      <c r="E295" s="32">
        <v>21</v>
      </c>
      <c r="F295" s="31" t="s">
        <v>250</v>
      </c>
      <c r="G295" s="31" t="s">
        <v>873</v>
      </c>
      <c r="H295" s="31" t="s">
        <v>874</v>
      </c>
      <c r="I295" s="31" t="s">
        <v>196</v>
      </c>
      <c r="J295" s="31" t="s">
        <v>883</v>
      </c>
      <c r="K295" s="31" t="s">
        <v>198</v>
      </c>
      <c r="L295" s="31" t="s">
        <v>1512</v>
      </c>
      <c r="M295" s="31"/>
      <c r="N295" s="31"/>
      <c r="O295" s="31" t="s">
        <v>1513</v>
      </c>
      <c r="P295" s="31" t="s">
        <v>199</v>
      </c>
      <c r="Q295" s="31" t="s">
        <v>2018</v>
      </c>
      <c r="R295" s="33">
        <v>126002462798.939</v>
      </c>
      <c r="S295" s="31" t="s">
        <v>1288</v>
      </c>
      <c r="T295" s="31" t="s">
        <v>1220</v>
      </c>
      <c r="U295" s="31"/>
      <c r="V295" s="31" t="s">
        <v>1515</v>
      </c>
      <c r="W295" s="31" t="s">
        <v>375</v>
      </c>
      <c r="X295" s="31" t="s">
        <v>52</v>
      </c>
      <c r="Y295" s="31" t="s">
        <v>53</v>
      </c>
      <c r="Z295" s="31" t="s">
        <v>53</v>
      </c>
      <c r="AA295" s="31" t="s">
        <v>53</v>
      </c>
      <c r="AB295" s="31" t="str">
        <f t="shared" si="8"/>
        <v>Ready with conditions</v>
      </c>
      <c r="AC295" s="31" t="str">
        <f t="shared" si="9"/>
        <v>High</v>
      </c>
      <c r="AD295" s="31"/>
      <c r="AE295" s="31"/>
      <c r="AF295" s="34"/>
      <c r="AG295" s="31"/>
      <c r="AH295" s="36" t="s">
        <v>1516</v>
      </c>
      <c r="AI295" s="36" t="s">
        <v>1517</v>
      </c>
      <c r="AJ295" s="36" t="s">
        <v>1518</v>
      </c>
      <c r="AK295" s="36" t="s">
        <v>1300</v>
      </c>
      <c r="AL295" s="36" t="s">
        <v>1299</v>
      </c>
      <c r="AM295" s="36" t="s">
        <v>1362</v>
      </c>
      <c r="AN295" s="36" t="s">
        <v>1363</v>
      </c>
      <c r="AO295" s="45" t="s">
        <v>1519</v>
      </c>
      <c r="AP295" s="45" t="s">
        <v>1520</v>
      </c>
      <c r="AQ295" s="45" t="s">
        <v>1366</v>
      </c>
      <c r="AR295" s="45" t="s">
        <v>1367</v>
      </c>
      <c r="AS295" s="45" t="s">
        <v>1300</v>
      </c>
      <c r="AT295" s="45" t="s">
        <v>1368</v>
      </c>
      <c r="AU295" s="45" t="s">
        <v>1369</v>
      </c>
      <c r="AV295" s="45" t="s">
        <v>1380</v>
      </c>
      <c r="AW295" s="56" t="s">
        <v>1521</v>
      </c>
    </row>
    <row r="296" spans="1:49" ht="36.65" customHeight="1">
      <c r="A296" s="31" t="s">
        <v>884</v>
      </c>
      <c r="B296" s="31" t="s">
        <v>43</v>
      </c>
      <c r="C296" s="31" t="s">
        <v>44</v>
      </c>
      <c r="D296" s="31" t="s">
        <v>192</v>
      </c>
      <c r="E296" s="32">
        <v>91</v>
      </c>
      <c r="F296" s="31" t="s">
        <v>885</v>
      </c>
      <c r="G296" s="31" t="s">
        <v>873</v>
      </c>
      <c r="H296" s="31" t="s">
        <v>886</v>
      </c>
      <c r="I296" s="31" t="s">
        <v>196</v>
      </c>
      <c r="J296" s="31" t="s">
        <v>887</v>
      </c>
      <c r="K296" s="31" t="s">
        <v>276</v>
      </c>
      <c r="L296" s="31" t="s">
        <v>1512</v>
      </c>
      <c r="M296" s="31"/>
      <c r="N296" s="31"/>
      <c r="O296" s="31" t="s">
        <v>1513</v>
      </c>
      <c r="P296" s="31" t="s">
        <v>199</v>
      </c>
      <c r="Q296" s="31" t="s">
        <v>2019</v>
      </c>
      <c r="R296" s="33">
        <v>3662180872.0844102</v>
      </c>
      <c r="S296" s="31" t="s">
        <v>1288</v>
      </c>
      <c r="T296" s="31" t="s">
        <v>2020</v>
      </c>
      <c r="U296" s="31"/>
      <c r="V296" s="31" t="s">
        <v>1515</v>
      </c>
      <c r="W296" s="31" t="s">
        <v>375</v>
      </c>
      <c r="X296" s="31" t="s">
        <v>52</v>
      </c>
      <c r="Y296" s="31" t="s">
        <v>53</v>
      </c>
      <c r="Z296" s="31" t="s">
        <v>53</v>
      </c>
      <c r="AA296" s="31" t="s">
        <v>53</v>
      </c>
      <c r="AB296" s="31" t="str">
        <f t="shared" si="8"/>
        <v>Ready with conditions</v>
      </c>
      <c r="AC296" s="31" t="str">
        <f t="shared" si="9"/>
        <v>High</v>
      </c>
      <c r="AD296" s="31"/>
      <c r="AE296" s="31"/>
      <c r="AF296" s="34"/>
      <c r="AG296" s="31"/>
      <c r="AH296" s="36" t="s">
        <v>1516</v>
      </c>
      <c r="AI296" s="36" t="s">
        <v>1517</v>
      </c>
      <c r="AJ296" s="36" t="s">
        <v>1518</v>
      </c>
      <c r="AK296" s="36" t="s">
        <v>1300</v>
      </c>
      <c r="AL296" s="36" t="s">
        <v>1299</v>
      </c>
      <c r="AM296" s="36" t="s">
        <v>1362</v>
      </c>
      <c r="AN296" s="36" t="s">
        <v>1363</v>
      </c>
      <c r="AO296" s="45" t="s">
        <v>1364</v>
      </c>
      <c r="AP296" s="45" t="s">
        <v>1520</v>
      </c>
      <c r="AQ296" s="45" t="s">
        <v>1366</v>
      </c>
      <c r="AR296" s="45" t="s">
        <v>1367</v>
      </c>
      <c r="AS296" s="45" t="s">
        <v>1300</v>
      </c>
      <c r="AT296" s="45" t="s">
        <v>1368</v>
      </c>
      <c r="AU296" s="45" t="s">
        <v>1369</v>
      </c>
      <c r="AV296" s="45" t="s">
        <v>1370</v>
      </c>
      <c r="AW296" s="56" t="s">
        <v>1521</v>
      </c>
    </row>
    <row r="297" spans="1:49" ht="36.65" customHeight="1">
      <c r="A297" s="31" t="s">
        <v>888</v>
      </c>
      <c r="B297" s="31" t="s">
        <v>43</v>
      </c>
      <c r="C297" s="31" t="s">
        <v>44</v>
      </c>
      <c r="D297" s="31" t="s">
        <v>192</v>
      </c>
      <c r="E297" s="32">
        <v>92</v>
      </c>
      <c r="F297" s="31" t="s">
        <v>889</v>
      </c>
      <c r="G297" s="31" t="s">
        <v>873</v>
      </c>
      <c r="H297" s="31" t="s">
        <v>886</v>
      </c>
      <c r="I297" s="31" t="s">
        <v>196</v>
      </c>
      <c r="J297" s="31" t="s">
        <v>890</v>
      </c>
      <c r="K297" s="31" t="s">
        <v>82</v>
      </c>
      <c r="L297" s="31" t="s">
        <v>1512</v>
      </c>
      <c r="M297" s="31"/>
      <c r="N297" s="31"/>
      <c r="O297" s="31" t="s">
        <v>1513</v>
      </c>
      <c r="P297" s="31" t="s">
        <v>199</v>
      </c>
      <c r="Q297" s="31" t="s">
        <v>2021</v>
      </c>
      <c r="R297" s="33">
        <v>1461669102.6515501</v>
      </c>
      <c r="S297" s="31" t="s">
        <v>1288</v>
      </c>
      <c r="T297" s="31" t="s">
        <v>2020</v>
      </c>
      <c r="U297" s="31"/>
      <c r="V297" s="31" t="s">
        <v>1515</v>
      </c>
      <c r="W297" s="31" t="s">
        <v>375</v>
      </c>
      <c r="X297" s="31" t="s">
        <v>52</v>
      </c>
      <c r="Y297" s="31" t="s">
        <v>53</v>
      </c>
      <c r="Z297" s="31" t="s">
        <v>53</v>
      </c>
      <c r="AA297" s="31" t="s">
        <v>53</v>
      </c>
      <c r="AB297" s="31" t="str">
        <f t="shared" si="8"/>
        <v>Ready with conditions</v>
      </c>
      <c r="AC297" s="31" t="str">
        <f t="shared" si="9"/>
        <v>High</v>
      </c>
      <c r="AD297" s="31"/>
      <c r="AE297" s="31"/>
      <c r="AF297" s="34"/>
      <c r="AG297" s="31"/>
      <c r="AH297" s="36" t="s">
        <v>1516</v>
      </c>
      <c r="AI297" s="36" t="s">
        <v>1517</v>
      </c>
      <c r="AJ297" s="36" t="s">
        <v>1518</v>
      </c>
      <c r="AK297" s="36" t="s">
        <v>1300</v>
      </c>
      <c r="AL297" s="36" t="s">
        <v>1299</v>
      </c>
      <c r="AM297" s="36" t="s">
        <v>1362</v>
      </c>
      <c r="AN297" s="36" t="s">
        <v>1363</v>
      </c>
      <c r="AO297" s="45" t="s">
        <v>1364</v>
      </c>
      <c r="AP297" s="45" t="s">
        <v>1520</v>
      </c>
      <c r="AQ297" s="45" t="s">
        <v>1366</v>
      </c>
      <c r="AR297" s="45" t="s">
        <v>1367</v>
      </c>
      <c r="AS297" s="45" t="s">
        <v>1300</v>
      </c>
      <c r="AT297" s="45" t="s">
        <v>1368</v>
      </c>
      <c r="AU297" s="45" t="s">
        <v>1369</v>
      </c>
      <c r="AV297" s="45" t="s">
        <v>1370</v>
      </c>
      <c r="AW297" s="56" t="s">
        <v>1521</v>
      </c>
    </row>
    <row r="298" spans="1:49" ht="36.65" customHeight="1">
      <c r="A298" s="31" t="s">
        <v>891</v>
      </c>
      <c r="B298" s="31" t="s">
        <v>43</v>
      </c>
      <c r="C298" s="31" t="s">
        <v>44</v>
      </c>
      <c r="D298" s="31" t="s">
        <v>192</v>
      </c>
      <c r="E298" s="32">
        <v>94</v>
      </c>
      <c r="F298" s="31" t="s">
        <v>892</v>
      </c>
      <c r="G298" s="31" t="s">
        <v>873</v>
      </c>
      <c r="H298" s="31" t="s">
        <v>886</v>
      </c>
      <c r="I298" s="31" t="s">
        <v>196</v>
      </c>
      <c r="J298" s="31" t="s">
        <v>893</v>
      </c>
      <c r="K298" s="31" t="s">
        <v>276</v>
      </c>
      <c r="L298" s="31" t="s">
        <v>1512</v>
      </c>
      <c r="M298" s="31"/>
      <c r="N298" s="31"/>
      <c r="O298" s="31" t="s">
        <v>1513</v>
      </c>
      <c r="P298" s="31" t="s">
        <v>199</v>
      </c>
      <c r="Q298" s="31" t="s">
        <v>2022</v>
      </c>
      <c r="R298" s="33">
        <v>38050561710</v>
      </c>
      <c r="S298" s="31" t="s">
        <v>1288</v>
      </c>
      <c r="T298" s="31" t="s">
        <v>2020</v>
      </c>
      <c r="U298" s="31"/>
      <c r="V298" s="31" t="s">
        <v>1515</v>
      </c>
      <c r="W298" s="31" t="s">
        <v>375</v>
      </c>
      <c r="X298" s="31" t="s">
        <v>52</v>
      </c>
      <c r="Y298" s="31" t="s">
        <v>53</v>
      </c>
      <c r="Z298" s="31" t="s">
        <v>53</v>
      </c>
      <c r="AA298" s="31" t="s">
        <v>53</v>
      </c>
      <c r="AB298" s="31" t="str">
        <f t="shared" si="8"/>
        <v>Ready with conditions</v>
      </c>
      <c r="AC298" s="31" t="str">
        <f t="shared" si="9"/>
        <v>High</v>
      </c>
      <c r="AD298" s="31"/>
      <c r="AE298" s="31"/>
      <c r="AF298" s="34"/>
      <c r="AG298" s="31"/>
      <c r="AH298" s="36" t="s">
        <v>1516</v>
      </c>
      <c r="AI298" s="36" t="s">
        <v>1517</v>
      </c>
      <c r="AJ298" s="36" t="s">
        <v>1518</v>
      </c>
      <c r="AK298" s="36" t="s">
        <v>1300</v>
      </c>
      <c r="AL298" s="36" t="s">
        <v>1299</v>
      </c>
      <c r="AM298" s="36" t="s">
        <v>1362</v>
      </c>
      <c r="AN298" s="36" t="s">
        <v>1363</v>
      </c>
      <c r="AO298" s="45" t="s">
        <v>1364</v>
      </c>
      <c r="AP298" s="45" t="s">
        <v>1520</v>
      </c>
      <c r="AQ298" s="45" t="s">
        <v>1366</v>
      </c>
      <c r="AR298" s="45" t="s">
        <v>1367</v>
      </c>
      <c r="AS298" s="45" t="s">
        <v>1300</v>
      </c>
      <c r="AT298" s="45" t="s">
        <v>1368</v>
      </c>
      <c r="AU298" s="45" t="s">
        <v>1369</v>
      </c>
      <c r="AV298" s="45" t="s">
        <v>1370</v>
      </c>
      <c r="AW298" s="56" t="s">
        <v>1521</v>
      </c>
    </row>
    <row r="299" spans="1:49" ht="36.65" customHeight="1">
      <c r="A299" s="31" t="s">
        <v>894</v>
      </c>
      <c r="B299" s="31" t="s">
        <v>43</v>
      </c>
      <c r="C299" s="31" t="s">
        <v>44</v>
      </c>
      <c r="D299" s="31" t="s">
        <v>192</v>
      </c>
      <c r="E299" s="32">
        <v>95</v>
      </c>
      <c r="F299" s="31" t="s">
        <v>895</v>
      </c>
      <c r="G299" s="31" t="s">
        <v>873</v>
      </c>
      <c r="H299" s="31" t="s">
        <v>886</v>
      </c>
      <c r="I299" s="31" t="s">
        <v>196</v>
      </c>
      <c r="J299" s="31" t="s">
        <v>896</v>
      </c>
      <c r="K299" s="31" t="s">
        <v>255</v>
      </c>
      <c r="L299" s="31" t="s">
        <v>1512</v>
      </c>
      <c r="M299" s="31"/>
      <c r="N299" s="31"/>
      <c r="O299" s="31" t="s">
        <v>1513</v>
      </c>
      <c r="P299" s="31" t="s">
        <v>199</v>
      </c>
      <c r="Q299" s="31" t="s">
        <v>2023</v>
      </c>
      <c r="R299" s="33">
        <v>8081214534.6000004</v>
      </c>
      <c r="S299" s="31" t="s">
        <v>1288</v>
      </c>
      <c r="T299" s="31" t="s">
        <v>2020</v>
      </c>
      <c r="U299" s="31"/>
      <c r="V299" s="31" t="s">
        <v>1515</v>
      </c>
      <c r="W299" s="31" t="s">
        <v>375</v>
      </c>
      <c r="X299" s="31" t="s">
        <v>52</v>
      </c>
      <c r="Y299" s="31" t="s">
        <v>53</v>
      </c>
      <c r="Z299" s="31" t="s">
        <v>53</v>
      </c>
      <c r="AA299" s="31" t="s">
        <v>53</v>
      </c>
      <c r="AB299" s="31" t="str">
        <f t="shared" si="8"/>
        <v>Ready with conditions</v>
      </c>
      <c r="AC299" s="31" t="str">
        <f t="shared" si="9"/>
        <v>High</v>
      </c>
      <c r="AD299" s="31"/>
      <c r="AE299" s="31"/>
      <c r="AF299" s="34"/>
      <c r="AG299" s="31"/>
      <c r="AH299" s="36" t="s">
        <v>1516</v>
      </c>
      <c r="AI299" s="36" t="s">
        <v>1517</v>
      </c>
      <c r="AJ299" s="36" t="s">
        <v>1518</v>
      </c>
      <c r="AK299" s="36" t="s">
        <v>1300</v>
      </c>
      <c r="AL299" s="36" t="s">
        <v>1299</v>
      </c>
      <c r="AM299" s="36" t="s">
        <v>1362</v>
      </c>
      <c r="AN299" s="36" t="s">
        <v>1363</v>
      </c>
      <c r="AO299" s="45" t="s">
        <v>1364</v>
      </c>
      <c r="AP299" s="45" t="s">
        <v>1520</v>
      </c>
      <c r="AQ299" s="45" t="s">
        <v>1366</v>
      </c>
      <c r="AR299" s="45" t="s">
        <v>1367</v>
      </c>
      <c r="AS299" s="45" t="s">
        <v>1300</v>
      </c>
      <c r="AT299" s="45" t="s">
        <v>1368</v>
      </c>
      <c r="AU299" s="45" t="s">
        <v>1369</v>
      </c>
      <c r="AV299" s="45" t="s">
        <v>1370</v>
      </c>
      <c r="AW299" s="56" t="s">
        <v>1521</v>
      </c>
    </row>
    <row r="300" spans="1:49" ht="36.65" customHeight="1">
      <c r="A300" s="31" t="s">
        <v>897</v>
      </c>
      <c r="B300" s="31" t="s">
        <v>43</v>
      </c>
      <c r="C300" s="31" t="s">
        <v>44</v>
      </c>
      <c r="D300" s="31" t="s">
        <v>192</v>
      </c>
      <c r="E300" s="32">
        <v>96</v>
      </c>
      <c r="F300" s="31" t="s">
        <v>898</v>
      </c>
      <c r="G300" s="31" t="s">
        <v>873</v>
      </c>
      <c r="H300" s="31" t="s">
        <v>874</v>
      </c>
      <c r="I300" s="31" t="s">
        <v>196</v>
      </c>
      <c r="J300" s="31" t="s">
        <v>899</v>
      </c>
      <c r="K300" s="31" t="s">
        <v>276</v>
      </c>
      <c r="L300" s="31" t="s">
        <v>1512</v>
      </c>
      <c r="M300" s="31"/>
      <c r="N300" s="31"/>
      <c r="O300" s="31" t="s">
        <v>1513</v>
      </c>
      <c r="P300" s="31" t="s">
        <v>199</v>
      </c>
      <c r="Q300" s="31" t="s">
        <v>2024</v>
      </c>
      <c r="R300" s="33">
        <v>3867644752.7178402</v>
      </c>
      <c r="S300" s="31" t="s">
        <v>1288</v>
      </c>
      <c r="T300" s="31" t="s">
        <v>1220</v>
      </c>
      <c r="U300" s="31"/>
      <c r="V300" s="31" t="s">
        <v>1515</v>
      </c>
      <c r="W300" s="31" t="s">
        <v>375</v>
      </c>
      <c r="X300" s="31" t="s">
        <v>52</v>
      </c>
      <c r="Y300" s="31" t="s">
        <v>53</v>
      </c>
      <c r="Z300" s="31" t="s">
        <v>53</v>
      </c>
      <c r="AA300" s="31" t="s">
        <v>53</v>
      </c>
      <c r="AB300" s="31" t="str">
        <f t="shared" si="8"/>
        <v>Ready with conditions</v>
      </c>
      <c r="AC300" s="31" t="str">
        <f t="shared" si="9"/>
        <v>High</v>
      </c>
      <c r="AD300" s="31"/>
      <c r="AE300" s="31"/>
      <c r="AF300" s="34"/>
      <c r="AG300" s="31"/>
      <c r="AH300" s="36" t="s">
        <v>1516</v>
      </c>
      <c r="AI300" s="36" t="s">
        <v>1517</v>
      </c>
      <c r="AJ300" s="36" t="s">
        <v>1518</v>
      </c>
      <c r="AK300" s="36" t="s">
        <v>1300</v>
      </c>
      <c r="AL300" s="36" t="s">
        <v>1299</v>
      </c>
      <c r="AM300" s="36" t="s">
        <v>1362</v>
      </c>
      <c r="AN300" s="36" t="s">
        <v>1363</v>
      </c>
      <c r="AO300" s="45" t="s">
        <v>1364</v>
      </c>
      <c r="AP300" s="45" t="s">
        <v>1520</v>
      </c>
      <c r="AQ300" s="45" t="s">
        <v>1366</v>
      </c>
      <c r="AR300" s="45" t="s">
        <v>1367</v>
      </c>
      <c r="AS300" s="45" t="s">
        <v>1300</v>
      </c>
      <c r="AT300" s="45" t="s">
        <v>1368</v>
      </c>
      <c r="AU300" s="45" t="s">
        <v>1369</v>
      </c>
      <c r="AV300" s="45" t="s">
        <v>1370</v>
      </c>
      <c r="AW300" s="56" t="s">
        <v>1521</v>
      </c>
    </row>
    <row r="301" spans="1:49" ht="36.65" customHeight="1">
      <c r="A301" s="31" t="s">
        <v>900</v>
      </c>
      <c r="B301" s="31" t="s">
        <v>43</v>
      </c>
      <c r="C301" s="31" t="s">
        <v>44</v>
      </c>
      <c r="D301" s="31" t="s">
        <v>192</v>
      </c>
      <c r="E301" s="32">
        <v>97</v>
      </c>
      <c r="F301" s="31" t="s">
        <v>901</v>
      </c>
      <c r="G301" s="31" t="s">
        <v>873</v>
      </c>
      <c r="H301" s="31" t="s">
        <v>874</v>
      </c>
      <c r="I301" s="31" t="s">
        <v>196</v>
      </c>
      <c r="J301" s="31" t="s">
        <v>902</v>
      </c>
      <c r="K301" s="31" t="s">
        <v>276</v>
      </c>
      <c r="L301" s="31" t="s">
        <v>1512</v>
      </c>
      <c r="M301" s="31"/>
      <c r="N301" s="31"/>
      <c r="O301" s="31" t="s">
        <v>1513</v>
      </c>
      <c r="P301" s="31" t="s">
        <v>199</v>
      </c>
      <c r="Q301" s="31" t="s">
        <v>2025</v>
      </c>
      <c r="R301" s="33">
        <v>1326983301.2091899</v>
      </c>
      <c r="S301" s="31" t="s">
        <v>1288</v>
      </c>
      <c r="T301" s="31" t="s">
        <v>1220</v>
      </c>
      <c r="U301" s="31"/>
      <c r="V301" s="31" t="s">
        <v>1515</v>
      </c>
      <c r="W301" s="31" t="s">
        <v>375</v>
      </c>
      <c r="X301" s="31" t="s">
        <v>52</v>
      </c>
      <c r="Y301" s="31" t="s">
        <v>53</v>
      </c>
      <c r="Z301" s="31" t="s">
        <v>53</v>
      </c>
      <c r="AA301" s="31" t="s">
        <v>53</v>
      </c>
      <c r="AB301" s="31" t="str">
        <f t="shared" si="8"/>
        <v>Ready with conditions</v>
      </c>
      <c r="AC301" s="31" t="str">
        <f t="shared" si="9"/>
        <v>High</v>
      </c>
      <c r="AD301" s="31"/>
      <c r="AE301" s="31"/>
      <c r="AF301" s="34"/>
      <c r="AG301" s="31"/>
      <c r="AH301" s="36" t="s">
        <v>1516</v>
      </c>
      <c r="AI301" s="36" t="s">
        <v>1517</v>
      </c>
      <c r="AJ301" s="36" t="s">
        <v>1518</v>
      </c>
      <c r="AK301" s="36" t="s">
        <v>1300</v>
      </c>
      <c r="AL301" s="36" t="s">
        <v>1299</v>
      </c>
      <c r="AM301" s="36" t="s">
        <v>1362</v>
      </c>
      <c r="AN301" s="36" t="s">
        <v>1363</v>
      </c>
      <c r="AO301" s="45" t="s">
        <v>1364</v>
      </c>
      <c r="AP301" s="45" t="s">
        <v>1520</v>
      </c>
      <c r="AQ301" s="45" t="s">
        <v>1366</v>
      </c>
      <c r="AR301" s="45" t="s">
        <v>1367</v>
      </c>
      <c r="AS301" s="45" t="s">
        <v>1300</v>
      </c>
      <c r="AT301" s="45" t="s">
        <v>1368</v>
      </c>
      <c r="AU301" s="45" t="s">
        <v>1369</v>
      </c>
      <c r="AV301" s="45" t="s">
        <v>1370</v>
      </c>
      <c r="AW301" s="56" t="s">
        <v>1521</v>
      </c>
    </row>
    <row r="302" spans="1:49" ht="36.65" customHeight="1">
      <c r="A302" s="31" t="s">
        <v>903</v>
      </c>
      <c r="B302" s="31" t="s">
        <v>43</v>
      </c>
      <c r="C302" s="31" t="s">
        <v>44</v>
      </c>
      <c r="D302" s="31" t="s">
        <v>192</v>
      </c>
      <c r="E302" s="32">
        <v>98</v>
      </c>
      <c r="F302" s="31" t="s">
        <v>904</v>
      </c>
      <c r="G302" s="31" t="s">
        <v>873</v>
      </c>
      <c r="H302" s="31" t="s">
        <v>874</v>
      </c>
      <c r="I302" s="31" t="s">
        <v>196</v>
      </c>
      <c r="J302" s="31" t="s">
        <v>905</v>
      </c>
      <c r="K302" s="31" t="s">
        <v>276</v>
      </c>
      <c r="L302" s="31" t="s">
        <v>1512</v>
      </c>
      <c r="M302" s="31"/>
      <c r="N302" s="31"/>
      <c r="O302" s="31" t="s">
        <v>1513</v>
      </c>
      <c r="P302" s="31" t="s">
        <v>199</v>
      </c>
      <c r="Q302" s="31" t="s">
        <v>2026</v>
      </c>
      <c r="R302" s="33">
        <v>2628092454.4665298</v>
      </c>
      <c r="S302" s="31" t="s">
        <v>1288</v>
      </c>
      <c r="T302" s="31" t="s">
        <v>1220</v>
      </c>
      <c r="U302" s="31"/>
      <c r="V302" s="31" t="s">
        <v>1515</v>
      </c>
      <c r="W302" s="31" t="s">
        <v>375</v>
      </c>
      <c r="X302" s="31" t="s">
        <v>52</v>
      </c>
      <c r="Y302" s="31" t="s">
        <v>53</v>
      </c>
      <c r="Z302" s="31" t="s">
        <v>53</v>
      </c>
      <c r="AA302" s="31" t="s">
        <v>53</v>
      </c>
      <c r="AB302" s="31" t="str">
        <f t="shared" si="8"/>
        <v>Ready with conditions</v>
      </c>
      <c r="AC302" s="31" t="str">
        <f t="shared" si="9"/>
        <v>High</v>
      </c>
      <c r="AD302" s="31"/>
      <c r="AE302" s="31"/>
      <c r="AF302" s="34"/>
      <c r="AG302" s="31"/>
      <c r="AH302" s="36" t="s">
        <v>1516</v>
      </c>
      <c r="AI302" s="36" t="s">
        <v>1517</v>
      </c>
      <c r="AJ302" s="36" t="s">
        <v>1518</v>
      </c>
      <c r="AK302" s="36" t="s">
        <v>1300</v>
      </c>
      <c r="AL302" s="36" t="s">
        <v>1299</v>
      </c>
      <c r="AM302" s="36" t="s">
        <v>1362</v>
      </c>
      <c r="AN302" s="36" t="s">
        <v>1363</v>
      </c>
      <c r="AO302" s="45" t="s">
        <v>1364</v>
      </c>
      <c r="AP302" s="45" t="s">
        <v>1520</v>
      </c>
      <c r="AQ302" s="45" t="s">
        <v>1366</v>
      </c>
      <c r="AR302" s="45" t="s">
        <v>1367</v>
      </c>
      <c r="AS302" s="45" t="s">
        <v>1300</v>
      </c>
      <c r="AT302" s="45" t="s">
        <v>1368</v>
      </c>
      <c r="AU302" s="45" t="s">
        <v>1369</v>
      </c>
      <c r="AV302" s="45" t="s">
        <v>1370</v>
      </c>
      <c r="AW302" s="56" t="s">
        <v>1521</v>
      </c>
    </row>
    <row r="303" spans="1:49" ht="36.65" customHeight="1">
      <c r="A303" s="31" t="s">
        <v>906</v>
      </c>
      <c r="B303" s="31" t="s">
        <v>43</v>
      </c>
      <c r="C303" s="31" t="s">
        <v>44</v>
      </c>
      <c r="D303" s="31" t="s">
        <v>192</v>
      </c>
      <c r="E303" s="32">
        <v>99</v>
      </c>
      <c r="F303" s="31" t="s">
        <v>907</v>
      </c>
      <c r="G303" s="31" t="s">
        <v>873</v>
      </c>
      <c r="H303" s="31" t="s">
        <v>874</v>
      </c>
      <c r="I303" s="31" t="s">
        <v>196</v>
      </c>
      <c r="J303" s="31" t="s">
        <v>908</v>
      </c>
      <c r="K303" s="31" t="s">
        <v>82</v>
      </c>
      <c r="L303" s="31" t="s">
        <v>1512</v>
      </c>
      <c r="M303" s="31"/>
      <c r="N303" s="31"/>
      <c r="O303" s="31" t="s">
        <v>1513</v>
      </c>
      <c r="P303" s="31" t="s">
        <v>199</v>
      </c>
      <c r="Q303" s="31" t="s">
        <v>2027</v>
      </c>
      <c r="R303" s="33">
        <v>6807600337.7705498</v>
      </c>
      <c r="S303" s="31" t="s">
        <v>1288</v>
      </c>
      <c r="T303" s="31" t="s">
        <v>1220</v>
      </c>
      <c r="U303" s="31"/>
      <c r="V303" s="31" t="s">
        <v>1515</v>
      </c>
      <c r="W303" s="31" t="s">
        <v>375</v>
      </c>
      <c r="X303" s="31" t="s">
        <v>52</v>
      </c>
      <c r="Y303" s="31" t="s">
        <v>53</v>
      </c>
      <c r="Z303" s="31" t="s">
        <v>53</v>
      </c>
      <c r="AA303" s="31" t="s">
        <v>53</v>
      </c>
      <c r="AB303" s="31" t="str">
        <f t="shared" si="8"/>
        <v>Ready with conditions</v>
      </c>
      <c r="AC303" s="31" t="str">
        <f t="shared" si="9"/>
        <v>High</v>
      </c>
      <c r="AD303" s="31"/>
      <c r="AE303" s="31"/>
      <c r="AF303" s="34"/>
      <c r="AG303" s="31"/>
      <c r="AH303" s="36" t="s">
        <v>1516</v>
      </c>
      <c r="AI303" s="36" t="s">
        <v>1517</v>
      </c>
      <c r="AJ303" s="36" t="s">
        <v>1518</v>
      </c>
      <c r="AK303" s="36" t="s">
        <v>1300</v>
      </c>
      <c r="AL303" s="36" t="s">
        <v>1299</v>
      </c>
      <c r="AM303" s="36" t="s">
        <v>1362</v>
      </c>
      <c r="AN303" s="36" t="s">
        <v>1363</v>
      </c>
      <c r="AO303" s="45" t="s">
        <v>1364</v>
      </c>
      <c r="AP303" s="45" t="s">
        <v>1520</v>
      </c>
      <c r="AQ303" s="45" t="s">
        <v>1366</v>
      </c>
      <c r="AR303" s="45" t="s">
        <v>1367</v>
      </c>
      <c r="AS303" s="45" t="s">
        <v>1300</v>
      </c>
      <c r="AT303" s="45" t="s">
        <v>1368</v>
      </c>
      <c r="AU303" s="45" t="s">
        <v>1369</v>
      </c>
      <c r="AV303" s="45" t="s">
        <v>1370</v>
      </c>
      <c r="AW303" s="56" t="s">
        <v>1521</v>
      </c>
    </row>
    <row r="304" spans="1:49" ht="36.65" customHeight="1">
      <c r="A304" s="31" t="s">
        <v>909</v>
      </c>
      <c r="B304" s="31" t="s">
        <v>43</v>
      </c>
      <c r="C304" s="31" t="s">
        <v>44</v>
      </c>
      <c r="D304" s="31" t="s">
        <v>192</v>
      </c>
      <c r="E304" s="32">
        <v>100</v>
      </c>
      <c r="F304" s="31" t="s">
        <v>910</v>
      </c>
      <c r="G304" s="31" t="s">
        <v>873</v>
      </c>
      <c r="H304" s="31" t="s">
        <v>886</v>
      </c>
      <c r="I304" s="31" t="s">
        <v>196</v>
      </c>
      <c r="J304" s="31" t="s">
        <v>911</v>
      </c>
      <c r="K304" s="31" t="s">
        <v>276</v>
      </c>
      <c r="L304" s="31" t="s">
        <v>1512</v>
      </c>
      <c r="M304" s="31"/>
      <c r="N304" s="31"/>
      <c r="O304" s="31" t="s">
        <v>1513</v>
      </c>
      <c r="P304" s="31" t="s">
        <v>199</v>
      </c>
      <c r="Q304" s="31" t="s">
        <v>2028</v>
      </c>
      <c r="R304" s="33">
        <v>3643794266.6100001</v>
      </c>
      <c r="S304" s="31" t="s">
        <v>1288</v>
      </c>
      <c r="T304" s="31" t="s">
        <v>2020</v>
      </c>
      <c r="U304" s="31"/>
      <c r="V304" s="31" t="s">
        <v>1515</v>
      </c>
      <c r="W304" s="31" t="s">
        <v>375</v>
      </c>
      <c r="X304" s="31" t="s">
        <v>52</v>
      </c>
      <c r="Y304" s="31" t="s">
        <v>53</v>
      </c>
      <c r="Z304" s="31" t="s">
        <v>53</v>
      </c>
      <c r="AA304" s="31" t="s">
        <v>53</v>
      </c>
      <c r="AB304" s="31" t="str">
        <f t="shared" si="8"/>
        <v>Ready with conditions</v>
      </c>
      <c r="AC304" s="31" t="str">
        <f t="shared" si="9"/>
        <v>High</v>
      </c>
      <c r="AD304" s="31"/>
      <c r="AE304" s="31"/>
      <c r="AF304" s="34"/>
      <c r="AG304" s="31"/>
      <c r="AH304" s="36" t="s">
        <v>1516</v>
      </c>
      <c r="AI304" s="36" t="s">
        <v>1517</v>
      </c>
      <c r="AJ304" s="36" t="s">
        <v>1518</v>
      </c>
      <c r="AK304" s="36" t="s">
        <v>1300</v>
      </c>
      <c r="AL304" s="36" t="s">
        <v>1299</v>
      </c>
      <c r="AM304" s="36" t="s">
        <v>1362</v>
      </c>
      <c r="AN304" s="36" t="s">
        <v>1363</v>
      </c>
      <c r="AO304" s="45" t="s">
        <v>1364</v>
      </c>
      <c r="AP304" s="45" t="s">
        <v>1520</v>
      </c>
      <c r="AQ304" s="45" t="s">
        <v>1366</v>
      </c>
      <c r="AR304" s="45" t="s">
        <v>1367</v>
      </c>
      <c r="AS304" s="45" t="s">
        <v>1300</v>
      </c>
      <c r="AT304" s="45" t="s">
        <v>1368</v>
      </c>
      <c r="AU304" s="45" t="s">
        <v>1369</v>
      </c>
      <c r="AV304" s="45" t="s">
        <v>1370</v>
      </c>
      <c r="AW304" s="56" t="s">
        <v>1521</v>
      </c>
    </row>
    <row r="305" spans="1:49" ht="36.65" customHeight="1">
      <c r="A305" s="31" t="s">
        <v>912</v>
      </c>
      <c r="B305" s="31" t="s">
        <v>43</v>
      </c>
      <c r="C305" s="31" t="s">
        <v>44</v>
      </c>
      <c r="D305" s="31" t="s">
        <v>78</v>
      </c>
      <c r="E305" s="32">
        <v>1584</v>
      </c>
      <c r="F305" s="31" t="s">
        <v>913</v>
      </c>
      <c r="G305" s="31" t="s">
        <v>873</v>
      </c>
      <c r="H305" s="31" t="s">
        <v>874</v>
      </c>
      <c r="I305" s="31" t="s">
        <v>624</v>
      </c>
      <c r="J305" s="31" t="s">
        <v>914</v>
      </c>
      <c r="K305" s="31" t="s">
        <v>82</v>
      </c>
      <c r="L305" s="31" t="s">
        <v>1407</v>
      </c>
      <c r="M305" s="31"/>
      <c r="N305" s="31"/>
      <c r="O305" s="31" t="s">
        <v>1416</v>
      </c>
      <c r="P305" s="31" t="s">
        <v>83</v>
      </c>
      <c r="Q305" s="31" t="s">
        <v>2029</v>
      </c>
      <c r="R305" s="33">
        <v>997320285.71428573</v>
      </c>
      <c r="S305" s="31" t="s">
        <v>1288</v>
      </c>
      <c r="T305" s="31" t="s">
        <v>1220</v>
      </c>
      <c r="U305" s="31"/>
      <c r="V305" s="31" t="s">
        <v>1410</v>
      </c>
      <c r="W305" s="31" t="s">
        <v>83</v>
      </c>
      <c r="X305" s="31" t="s">
        <v>52</v>
      </c>
      <c r="Y305" s="31" t="s">
        <v>53</v>
      </c>
      <c r="Z305" s="31" t="s">
        <v>53</v>
      </c>
      <c r="AA305" s="31" t="s">
        <v>53</v>
      </c>
      <c r="AB305" s="31" t="str">
        <f t="shared" si="8"/>
        <v>Ready with conditions</v>
      </c>
      <c r="AC305" s="31" t="str">
        <f t="shared" si="9"/>
        <v>High</v>
      </c>
      <c r="AD305" s="31"/>
      <c r="AE305" s="31"/>
      <c r="AF305" s="34"/>
      <c r="AG305" s="31"/>
      <c r="AH305" s="36" t="s">
        <v>1516</v>
      </c>
      <c r="AI305" s="36" t="s">
        <v>1517</v>
      </c>
      <c r="AJ305" s="36" t="s">
        <v>1518</v>
      </c>
      <c r="AK305" s="36" t="s">
        <v>1300</v>
      </c>
      <c r="AL305" s="36" t="s">
        <v>1299</v>
      </c>
      <c r="AM305" s="36" t="s">
        <v>1362</v>
      </c>
      <c r="AN305" s="36" t="s">
        <v>1363</v>
      </c>
      <c r="AO305" s="45" t="s">
        <v>1364</v>
      </c>
      <c r="AP305" s="45" t="s">
        <v>2030</v>
      </c>
      <c r="AQ305" s="45" t="s">
        <v>1366</v>
      </c>
      <c r="AR305" s="45" t="s">
        <v>1367</v>
      </c>
      <c r="AS305" s="45" t="s">
        <v>1300</v>
      </c>
      <c r="AT305" s="45" t="s">
        <v>1368</v>
      </c>
      <c r="AU305" s="45" t="s">
        <v>1369</v>
      </c>
      <c r="AV305" s="45" t="s">
        <v>1370</v>
      </c>
      <c r="AW305" s="56" t="s">
        <v>2031</v>
      </c>
    </row>
    <row r="306" spans="1:49" ht="36.65" customHeight="1">
      <c r="A306" s="31" t="s">
        <v>915</v>
      </c>
      <c r="B306" s="31" t="s">
        <v>43</v>
      </c>
      <c r="C306" s="31" t="s">
        <v>44</v>
      </c>
      <c r="D306" s="31" t="s">
        <v>78</v>
      </c>
      <c r="E306" s="32">
        <v>1593</v>
      </c>
      <c r="F306" s="31" t="s">
        <v>916</v>
      </c>
      <c r="G306" s="31" t="s">
        <v>873</v>
      </c>
      <c r="H306" s="31" t="s">
        <v>874</v>
      </c>
      <c r="I306" s="31" t="s">
        <v>624</v>
      </c>
      <c r="J306" s="31" t="s">
        <v>917</v>
      </c>
      <c r="K306" s="31" t="s">
        <v>82</v>
      </c>
      <c r="L306" s="31" t="s">
        <v>1407</v>
      </c>
      <c r="M306" s="31"/>
      <c r="N306" s="31"/>
      <c r="O306" s="31" t="s">
        <v>1416</v>
      </c>
      <c r="P306" s="31" t="s">
        <v>359</v>
      </c>
      <c r="Q306" s="31" t="s">
        <v>2032</v>
      </c>
      <c r="R306" s="33">
        <v>13698934164</v>
      </c>
      <c r="S306" s="31" t="s">
        <v>1288</v>
      </c>
      <c r="T306" s="31" t="s">
        <v>1220</v>
      </c>
      <c r="U306" s="31"/>
      <c r="V306" s="31" t="s">
        <v>1410</v>
      </c>
      <c r="W306" s="31" t="s">
        <v>83</v>
      </c>
      <c r="X306" s="31" t="s">
        <v>52</v>
      </c>
      <c r="Y306" s="31" t="s">
        <v>53</v>
      </c>
      <c r="Z306" s="31" t="s">
        <v>53</v>
      </c>
      <c r="AA306" s="31" t="s">
        <v>53</v>
      </c>
      <c r="AB306" s="31" t="str">
        <f t="shared" si="8"/>
        <v>Ready with conditions</v>
      </c>
      <c r="AC306" s="31" t="str">
        <f t="shared" si="9"/>
        <v>High</v>
      </c>
      <c r="AD306" s="31"/>
      <c r="AE306" s="31"/>
      <c r="AF306" s="34"/>
      <c r="AG306" s="31"/>
      <c r="AH306" s="36" t="s">
        <v>1516</v>
      </c>
      <c r="AI306" s="36" t="s">
        <v>1517</v>
      </c>
      <c r="AJ306" s="36" t="s">
        <v>1518</v>
      </c>
      <c r="AK306" s="36" t="s">
        <v>1300</v>
      </c>
      <c r="AL306" s="36" t="s">
        <v>1299</v>
      </c>
      <c r="AM306" s="36" t="s">
        <v>1362</v>
      </c>
      <c r="AN306" s="36" t="s">
        <v>1363</v>
      </c>
      <c r="AO306" s="45" t="s">
        <v>1364</v>
      </c>
      <c r="AP306" s="45" t="s">
        <v>2033</v>
      </c>
      <c r="AQ306" s="45" t="s">
        <v>1366</v>
      </c>
      <c r="AR306" s="45" t="s">
        <v>1367</v>
      </c>
      <c r="AS306" s="45" t="s">
        <v>1300</v>
      </c>
      <c r="AT306" s="45" t="s">
        <v>1368</v>
      </c>
      <c r="AU306" s="45" t="s">
        <v>1369</v>
      </c>
      <c r="AV306" s="45" t="s">
        <v>1370</v>
      </c>
      <c r="AW306" s="56" t="s">
        <v>2034</v>
      </c>
    </row>
    <row r="307" spans="1:49" ht="36.65" customHeight="1">
      <c r="A307" s="31" t="s">
        <v>918</v>
      </c>
      <c r="B307" s="31" t="s">
        <v>43</v>
      </c>
      <c r="C307" s="31" t="s">
        <v>44</v>
      </c>
      <c r="D307" s="31" t="s">
        <v>78</v>
      </c>
      <c r="E307" s="32">
        <v>1619</v>
      </c>
      <c r="F307" s="31" t="s">
        <v>128</v>
      </c>
      <c r="G307" s="31" t="s">
        <v>873</v>
      </c>
      <c r="H307" s="31" t="s">
        <v>874</v>
      </c>
      <c r="I307" s="31" t="s">
        <v>129</v>
      </c>
      <c r="J307" s="31" t="s">
        <v>658</v>
      </c>
      <c r="K307" s="31" t="s">
        <v>131</v>
      </c>
      <c r="L307" s="31" t="s">
        <v>1407</v>
      </c>
      <c r="M307" s="31"/>
      <c r="N307" s="31"/>
      <c r="O307" s="31" t="s">
        <v>1416</v>
      </c>
      <c r="P307" s="31" t="s">
        <v>132</v>
      </c>
      <c r="Q307" s="31" t="s">
        <v>1852</v>
      </c>
      <c r="R307" s="33">
        <v>888176400</v>
      </c>
      <c r="S307" s="31" t="s">
        <v>1288</v>
      </c>
      <c r="T307" s="31" t="s">
        <v>1220</v>
      </c>
      <c r="U307" s="31"/>
      <c r="V307" s="31" t="s">
        <v>1410</v>
      </c>
      <c r="W307" s="31" t="s">
        <v>83</v>
      </c>
      <c r="X307" s="31" t="s">
        <v>52</v>
      </c>
      <c r="Y307" s="31" t="s">
        <v>53</v>
      </c>
      <c r="Z307" s="31" t="s">
        <v>53</v>
      </c>
      <c r="AA307" s="31" t="s">
        <v>53</v>
      </c>
      <c r="AB307" s="31" t="str">
        <f t="shared" si="8"/>
        <v>Ready with conditions</v>
      </c>
      <c r="AC307" s="31" t="str">
        <f t="shared" si="9"/>
        <v>High</v>
      </c>
      <c r="AD307" s="31"/>
      <c r="AE307" s="31"/>
      <c r="AF307" s="34"/>
      <c r="AG307" s="31"/>
      <c r="AH307" s="36" t="s">
        <v>1454</v>
      </c>
      <c r="AI307" s="36" t="s">
        <v>1455</v>
      </c>
      <c r="AJ307" s="36" t="s">
        <v>1456</v>
      </c>
      <c r="AK307" s="36" t="s">
        <v>1300</v>
      </c>
      <c r="AL307" s="36" t="s">
        <v>1299</v>
      </c>
      <c r="AM307" s="36" t="s">
        <v>1362</v>
      </c>
      <c r="AN307" s="36" t="s">
        <v>1363</v>
      </c>
      <c r="AO307" s="45" t="s">
        <v>1364</v>
      </c>
      <c r="AP307" s="45" t="s">
        <v>1853</v>
      </c>
      <c r="AQ307" s="45" t="s">
        <v>1366</v>
      </c>
      <c r="AR307" s="45" t="s">
        <v>1367</v>
      </c>
      <c r="AS307" s="45" t="s">
        <v>1300</v>
      </c>
      <c r="AT307" s="45" t="s">
        <v>1368</v>
      </c>
      <c r="AU307" s="45" t="s">
        <v>1369</v>
      </c>
      <c r="AV307" s="45" t="s">
        <v>1370</v>
      </c>
      <c r="AW307" s="56" t="s">
        <v>1854</v>
      </c>
    </row>
    <row r="308" spans="1:49" ht="36.65" customHeight="1">
      <c r="A308" s="31" t="s">
        <v>919</v>
      </c>
      <c r="B308" s="31" t="s">
        <v>43</v>
      </c>
      <c r="C308" s="31" t="s">
        <v>44</v>
      </c>
      <c r="D308" s="31" t="s">
        <v>78</v>
      </c>
      <c r="E308" s="32">
        <v>1634</v>
      </c>
      <c r="F308" s="31" t="s">
        <v>134</v>
      </c>
      <c r="G308" s="31" t="s">
        <v>873</v>
      </c>
      <c r="H308" s="31" t="s">
        <v>874</v>
      </c>
      <c r="I308" s="31" t="s">
        <v>129</v>
      </c>
      <c r="J308" s="31" t="s">
        <v>920</v>
      </c>
      <c r="K308" s="31" t="s">
        <v>87</v>
      </c>
      <c r="L308" s="31" t="s">
        <v>1407</v>
      </c>
      <c r="M308" s="31"/>
      <c r="N308" s="31"/>
      <c r="O308" s="31" t="s">
        <v>1416</v>
      </c>
      <c r="P308" s="31" t="s">
        <v>88</v>
      </c>
      <c r="Q308" s="31" t="s">
        <v>2035</v>
      </c>
      <c r="R308" s="33">
        <v>795874309</v>
      </c>
      <c r="S308" s="31" t="s">
        <v>1288</v>
      </c>
      <c r="T308" s="31" t="s">
        <v>1220</v>
      </c>
      <c r="U308" s="31"/>
      <c r="V308" s="31" t="s">
        <v>1410</v>
      </c>
      <c r="W308" s="31" t="s">
        <v>88</v>
      </c>
      <c r="X308" s="31" t="s">
        <v>52</v>
      </c>
      <c r="Y308" s="31" t="s">
        <v>53</v>
      </c>
      <c r="Z308" s="31" t="s">
        <v>53</v>
      </c>
      <c r="AA308" s="31" t="s">
        <v>53</v>
      </c>
      <c r="AB308" s="31" t="str">
        <f t="shared" si="8"/>
        <v>Ready with conditions</v>
      </c>
      <c r="AC308" s="31" t="str">
        <f t="shared" si="9"/>
        <v>High</v>
      </c>
      <c r="AD308" s="31"/>
      <c r="AE308" s="31"/>
      <c r="AF308" s="34"/>
      <c r="AG308" s="31"/>
      <c r="AH308" s="36" t="s">
        <v>1454</v>
      </c>
      <c r="AI308" s="36" t="s">
        <v>1455</v>
      </c>
      <c r="AJ308" s="36" t="s">
        <v>1456</v>
      </c>
      <c r="AK308" s="36" t="s">
        <v>1300</v>
      </c>
      <c r="AL308" s="36" t="s">
        <v>1299</v>
      </c>
      <c r="AM308" s="36" t="s">
        <v>1362</v>
      </c>
      <c r="AN308" s="36" t="s">
        <v>1363</v>
      </c>
      <c r="AO308" s="45" t="s">
        <v>1364</v>
      </c>
      <c r="AP308" s="45" t="s">
        <v>1613</v>
      </c>
      <c r="AQ308" s="45" t="s">
        <v>1366</v>
      </c>
      <c r="AR308" s="45" t="s">
        <v>1367</v>
      </c>
      <c r="AS308" s="45" t="s">
        <v>1300</v>
      </c>
      <c r="AT308" s="45" t="s">
        <v>1368</v>
      </c>
      <c r="AU308" s="45" t="s">
        <v>1369</v>
      </c>
      <c r="AV308" s="45" t="s">
        <v>1370</v>
      </c>
      <c r="AW308" s="56" t="s">
        <v>1614</v>
      </c>
    </row>
    <row r="309" spans="1:49" ht="36.65" customHeight="1">
      <c r="A309" s="31" t="s">
        <v>921</v>
      </c>
      <c r="B309" s="31" t="s">
        <v>43</v>
      </c>
      <c r="C309" s="31" t="s">
        <v>44</v>
      </c>
      <c r="D309" s="31" t="s">
        <v>78</v>
      </c>
      <c r="E309" s="32">
        <v>1648</v>
      </c>
      <c r="F309" s="31" t="s">
        <v>387</v>
      </c>
      <c r="G309" s="31" t="s">
        <v>873</v>
      </c>
      <c r="H309" s="31" t="s">
        <v>874</v>
      </c>
      <c r="I309" s="31" t="s">
        <v>129</v>
      </c>
      <c r="J309" s="31" t="s">
        <v>922</v>
      </c>
      <c r="K309" s="31" t="s">
        <v>87</v>
      </c>
      <c r="L309" s="31" t="s">
        <v>1407</v>
      </c>
      <c r="M309" s="31"/>
      <c r="N309" s="31"/>
      <c r="O309" s="31" t="s">
        <v>1416</v>
      </c>
      <c r="P309" s="31" t="s">
        <v>136</v>
      </c>
      <c r="Q309" s="31" t="s">
        <v>2036</v>
      </c>
      <c r="R309" s="33">
        <v>970221262.5</v>
      </c>
      <c r="S309" s="31" t="s">
        <v>1288</v>
      </c>
      <c r="T309" s="31" t="s">
        <v>1220</v>
      </c>
      <c r="U309" s="31"/>
      <c r="V309" s="31" t="s">
        <v>1410</v>
      </c>
      <c r="W309" s="31" t="s">
        <v>88</v>
      </c>
      <c r="X309" s="31" t="s">
        <v>52</v>
      </c>
      <c r="Y309" s="31" t="s">
        <v>53</v>
      </c>
      <c r="Z309" s="31" t="s">
        <v>53</v>
      </c>
      <c r="AA309" s="31" t="s">
        <v>53</v>
      </c>
      <c r="AB309" s="31" t="str">
        <f t="shared" si="8"/>
        <v>Ready with conditions</v>
      </c>
      <c r="AC309" s="31" t="str">
        <f t="shared" si="9"/>
        <v>High</v>
      </c>
      <c r="AD309" s="31"/>
      <c r="AE309" s="31"/>
      <c r="AF309" s="34"/>
      <c r="AG309" s="31"/>
      <c r="AH309" s="36" t="s">
        <v>1454</v>
      </c>
      <c r="AI309" s="36" t="s">
        <v>1455</v>
      </c>
      <c r="AJ309" s="36" t="s">
        <v>1456</v>
      </c>
      <c r="AK309" s="36" t="s">
        <v>1300</v>
      </c>
      <c r="AL309" s="36" t="s">
        <v>1299</v>
      </c>
      <c r="AM309" s="36" t="s">
        <v>1362</v>
      </c>
      <c r="AN309" s="36" t="s">
        <v>1363</v>
      </c>
      <c r="AO309" s="45" t="s">
        <v>1364</v>
      </c>
      <c r="AP309" s="45" t="s">
        <v>1616</v>
      </c>
      <c r="AQ309" s="45" t="s">
        <v>1366</v>
      </c>
      <c r="AR309" s="45" t="s">
        <v>1367</v>
      </c>
      <c r="AS309" s="45" t="s">
        <v>1300</v>
      </c>
      <c r="AT309" s="45" t="s">
        <v>1368</v>
      </c>
      <c r="AU309" s="45" t="s">
        <v>1369</v>
      </c>
      <c r="AV309" s="45" t="s">
        <v>1370</v>
      </c>
      <c r="AW309" s="56" t="s">
        <v>1617</v>
      </c>
    </row>
    <row r="310" spans="1:49" ht="36.65" customHeight="1">
      <c r="A310" s="31" t="s">
        <v>923</v>
      </c>
      <c r="B310" s="31" t="s">
        <v>43</v>
      </c>
      <c r="C310" s="31" t="s">
        <v>98</v>
      </c>
      <c r="D310" s="31" t="s">
        <v>78</v>
      </c>
      <c r="E310" s="32">
        <v>1598</v>
      </c>
      <c r="F310" s="31" t="s">
        <v>924</v>
      </c>
      <c r="G310" s="31" t="s">
        <v>873</v>
      </c>
      <c r="H310" s="31" t="s">
        <v>874</v>
      </c>
      <c r="I310" s="31" t="s">
        <v>624</v>
      </c>
      <c r="J310" s="31" t="s">
        <v>631</v>
      </c>
      <c r="K310" s="31" t="s">
        <v>95</v>
      </c>
      <c r="L310" s="31" t="s">
        <v>1407</v>
      </c>
      <c r="M310" s="31"/>
      <c r="N310" s="31"/>
      <c r="O310" s="31" t="s">
        <v>1565</v>
      </c>
      <c r="P310" s="31" t="s">
        <v>96</v>
      </c>
      <c r="Q310" s="31" t="s">
        <v>1827</v>
      </c>
      <c r="R310" s="33">
        <v>58560000</v>
      </c>
      <c r="S310" s="31" t="s">
        <v>1290</v>
      </c>
      <c r="T310" s="31" t="s">
        <v>1220</v>
      </c>
      <c r="U310" s="31"/>
      <c r="V310" s="31" t="s">
        <v>1410</v>
      </c>
      <c r="W310" s="31" t="s">
        <v>96</v>
      </c>
      <c r="X310" s="31" t="s">
        <v>100</v>
      </c>
      <c r="Y310" s="31" t="s">
        <v>1271</v>
      </c>
      <c r="Z310" s="31" t="s">
        <v>53</v>
      </c>
      <c r="AA310" s="31" t="s">
        <v>53</v>
      </c>
      <c r="AB310" s="31" t="str">
        <f t="shared" si="8"/>
        <v>Requires baseline confirmation</v>
      </c>
      <c r="AC310" s="31" t="str">
        <f t="shared" si="9"/>
        <v>Medium</v>
      </c>
      <c r="AD310" s="31"/>
      <c r="AE310" s="31"/>
      <c r="AF310" s="34"/>
      <c r="AG310" s="31"/>
      <c r="AH310" s="36" t="s">
        <v>1516</v>
      </c>
      <c r="AI310" s="36" t="s">
        <v>1517</v>
      </c>
      <c r="AJ310" s="36" t="s">
        <v>1518</v>
      </c>
      <c r="AK310" s="36" t="s">
        <v>1474</v>
      </c>
      <c r="AL310" s="36" t="s">
        <v>1300</v>
      </c>
      <c r="AM310" s="36" t="s">
        <v>1472</v>
      </c>
      <c r="AN310" s="36" t="s">
        <v>1429</v>
      </c>
      <c r="AO310" s="45" t="s">
        <v>1364</v>
      </c>
      <c r="AP310" s="45" t="s">
        <v>1473</v>
      </c>
      <c r="AQ310" s="45" t="s">
        <v>1366</v>
      </c>
      <c r="AR310" s="45" t="s">
        <v>1367</v>
      </c>
      <c r="AS310" s="45" t="s">
        <v>1474</v>
      </c>
      <c r="AT310" s="45" t="s">
        <v>1598</v>
      </c>
      <c r="AU310" s="45" t="s">
        <v>1369</v>
      </c>
      <c r="AV310" s="45" t="s">
        <v>1475</v>
      </c>
      <c r="AW310" s="56" t="s">
        <v>1607</v>
      </c>
    </row>
    <row r="311" spans="1:49" ht="36.65" customHeight="1">
      <c r="A311" s="31" t="s">
        <v>925</v>
      </c>
      <c r="B311" s="31" t="s">
        <v>43</v>
      </c>
      <c r="C311" s="31" t="s">
        <v>44</v>
      </c>
      <c r="D311" s="31" t="s">
        <v>192</v>
      </c>
      <c r="E311" s="32">
        <v>143</v>
      </c>
      <c r="F311" s="31" t="s">
        <v>193</v>
      </c>
      <c r="G311" s="31" t="s">
        <v>926</v>
      </c>
      <c r="H311" s="31" t="s">
        <v>927</v>
      </c>
      <c r="I311" s="31" t="s">
        <v>196</v>
      </c>
      <c r="J311" s="31" t="s">
        <v>928</v>
      </c>
      <c r="K311" s="31" t="s">
        <v>255</v>
      </c>
      <c r="L311" s="31" t="s">
        <v>1512</v>
      </c>
      <c r="M311" s="31"/>
      <c r="N311" s="31"/>
      <c r="O311" s="31" t="s">
        <v>1513</v>
      </c>
      <c r="P311" s="31" t="s">
        <v>199</v>
      </c>
      <c r="Q311" s="31" t="s">
        <v>2037</v>
      </c>
      <c r="R311" s="33">
        <v>4600100000</v>
      </c>
      <c r="S311" s="31" t="s">
        <v>1288</v>
      </c>
      <c r="T311" s="31" t="s">
        <v>1223</v>
      </c>
      <c r="U311" s="31"/>
      <c r="V311" s="31" t="s">
        <v>1515</v>
      </c>
      <c r="W311" s="31" t="s">
        <v>375</v>
      </c>
      <c r="X311" s="31" t="s">
        <v>52</v>
      </c>
      <c r="Y311" s="31" t="s">
        <v>53</v>
      </c>
      <c r="Z311" s="31" t="s">
        <v>53</v>
      </c>
      <c r="AA311" s="31" t="s">
        <v>53</v>
      </c>
      <c r="AB311" s="31" t="str">
        <f t="shared" si="8"/>
        <v>Ready with conditions</v>
      </c>
      <c r="AC311" s="31" t="str">
        <f t="shared" si="9"/>
        <v>High</v>
      </c>
      <c r="AD311" s="31"/>
      <c r="AE311" s="31"/>
      <c r="AF311" s="34"/>
      <c r="AG311" s="31"/>
      <c r="AH311" s="36" t="s">
        <v>1516</v>
      </c>
      <c r="AI311" s="36" t="s">
        <v>1517</v>
      </c>
      <c r="AJ311" s="36" t="s">
        <v>1518</v>
      </c>
      <c r="AK311" s="36" t="s">
        <v>1300</v>
      </c>
      <c r="AL311" s="36" t="s">
        <v>1299</v>
      </c>
      <c r="AM311" s="36" t="s">
        <v>1362</v>
      </c>
      <c r="AN311" s="36" t="s">
        <v>1363</v>
      </c>
      <c r="AO311" s="45" t="s">
        <v>1364</v>
      </c>
      <c r="AP311" s="45" t="s">
        <v>1520</v>
      </c>
      <c r="AQ311" s="45" t="s">
        <v>1366</v>
      </c>
      <c r="AR311" s="45" t="s">
        <v>1367</v>
      </c>
      <c r="AS311" s="45" t="s">
        <v>1300</v>
      </c>
      <c r="AT311" s="45" t="s">
        <v>1368</v>
      </c>
      <c r="AU311" s="45" t="s">
        <v>1369</v>
      </c>
      <c r="AV311" s="45" t="s">
        <v>1370</v>
      </c>
      <c r="AW311" s="56" t="s">
        <v>1521</v>
      </c>
    </row>
    <row r="312" spans="1:49" ht="36.65" customHeight="1">
      <c r="A312" s="31" t="s">
        <v>929</v>
      </c>
      <c r="B312" s="31" t="s">
        <v>43</v>
      </c>
      <c r="C312" s="31" t="s">
        <v>98</v>
      </c>
      <c r="D312" s="31" t="s">
        <v>45</v>
      </c>
      <c r="E312" s="32">
        <v>25</v>
      </c>
      <c r="F312" s="31" t="s">
        <v>930</v>
      </c>
      <c r="G312" s="31" t="s">
        <v>926</v>
      </c>
      <c r="H312" s="31" t="s">
        <v>927</v>
      </c>
      <c r="I312" s="31" t="s">
        <v>48</v>
      </c>
      <c r="J312" s="31" t="s">
        <v>931</v>
      </c>
      <c r="K312" s="31" t="s">
        <v>50</v>
      </c>
      <c r="L312" s="31" t="s">
        <v>2038</v>
      </c>
      <c r="M312" s="31"/>
      <c r="N312" s="31"/>
      <c r="O312" s="31" t="s">
        <v>1355</v>
      </c>
      <c r="P312" s="31" t="s">
        <v>51</v>
      </c>
      <c r="Q312" s="31" t="s">
        <v>2039</v>
      </c>
      <c r="R312" s="33">
        <v>882600000</v>
      </c>
      <c r="S312" s="31" t="s">
        <v>1290</v>
      </c>
      <c r="T312" s="31" t="s">
        <v>1223</v>
      </c>
      <c r="U312" s="31"/>
      <c r="V312" s="31" t="s">
        <v>1358</v>
      </c>
      <c r="W312" s="31" t="s">
        <v>1359</v>
      </c>
      <c r="X312" s="31" t="s">
        <v>100</v>
      </c>
      <c r="Y312" s="31" t="s">
        <v>53</v>
      </c>
      <c r="Z312" s="31" t="s">
        <v>53</v>
      </c>
      <c r="AA312" s="31" t="s">
        <v>53</v>
      </c>
      <c r="AB312" s="31" t="str">
        <f t="shared" si="8"/>
        <v>Ready with conditions</v>
      </c>
      <c r="AC312" s="31" t="str">
        <f t="shared" si="9"/>
        <v>Medium</v>
      </c>
      <c r="AD312" s="31"/>
      <c r="AE312" s="31"/>
      <c r="AF312" s="34"/>
      <c r="AG312" s="31"/>
      <c r="AH312" s="36" t="s">
        <v>48</v>
      </c>
      <c r="AI312" s="36" t="s">
        <v>1360</v>
      </c>
      <c r="AJ312" s="36" t="s">
        <v>1361</v>
      </c>
      <c r="AK312" s="36" t="s">
        <v>1300</v>
      </c>
      <c r="AL312" s="36" t="s">
        <v>1300</v>
      </c>
      <c r="AM312" s="36" t="s">
        <v>1362</v>
      </c>
      <c r="AN312" s="36" t="s">
        <v>1429</v>
      </c>
      <c r="AO312" s="45" t="s">
        <v>1364</v>
      </c>
      <c r="AP312" s="45" t="s">
        <v>1365</v>
      </c>
      <c r="AQ312" s="45" t="s">
        <v>1366</v>
      </c>
      <c r="AR312" s="45" t="s">
        <v>1367</v>
      </c>
      <c r="AS312" s="45" t="s">
        <v>1300</v>
      </c>
      <c r="AT312" s="45" t="s">
        <v>1368</v>
      </c>
      <c r="AU312" s="45" t="s">
        <v>1369</v>
      </c>
      <c r="AV312" s="45" t="s">
        <v>1370</v>
      </c>
      <c r="AW312" s="56" t="s">
        <v>2040</v>
      </c>
    </row>
    <row r="313" spans="1:49" ht="36.65" customHeight="1">
      <c r="A313" s="31" t="s">
        <v>932</v>
      </c>
      <c r="B313" s="31" t="s">
        <v>43</v>
      </c>
      <c r="C313" s="31" t="s">
        <v>98</v>
      </c>
      <c r="D313" s="31" t="s">
        <v>78</v>
      </c>
      <c r="E313" s="32">
        <v>872</v>
      </c>
      <c r="F313" s="31" t="s">
        <v>933</v>
      </c>
      <c r="G313" s="31" t="s">
        <v>926</v>
      </c>
      <c r="H313" s="31" t="s">
        <v>927</v>
      </c>
      <c r="I313" s="31" t="s">
        <v>129</v>
      </c>
      <c r="J313" s="31" t="s">
        <v>934</v>
      </c>
      <c r="K313" s="31" t="s">
        <v>87</v>
      </c>
      <c r="L313" s="31" t="s">
        <v>1407</v>
      </c>
      <c r="M313" s="31"/>
      <c r="N313" s="31"/>
      <c r="O313" s="31" t="s">
        <v>1416</v>
      </c>
      <c r="P313" s="31" t="s">
        <v>136</v>
      </c>
      <c r="Q313" s="31" t="s">
        <v>2041</v>
      </c>
      <c r="R313" s="33">
        <v>230360000</v>
      </c>
      <c r="S313" s="31" t="s">
        <v>1290</v>
      </c>
      <c r="T313" s="31" t="s">
        <v>1223</v>
      </c>
      <c r="U313" s="31"/>
      <c r="V313" s="31" t="s">
        <v>1410</v>
      </c>
      <c r="W313" s="31" t="s">
        <v>88</v>
      </c>
      <c r="X313" s="31" t="s">
        <v>100</v>
      </c>
      <c r="Y313" s="31" t="s">
        <v>53</v>
      </c>
      <c r="Z313" s="31" t="s">
        <v>53</v>
      </c>
      <c r="AA313" s="31" t="s">
        <v>53</v>
      </c>
      <c r="AB313" s="31" t="str">
        <f t="shared" si="8"/>
        <v>Ready with conditions</v>
      </c>
      <c r="AC313" s="31" t="str">
        <f t="shared" si="9"/>
        <v>Medium</v>
      </c>
      <c r="AD313" s="31"/>
      <c r="AE313" s="31"/>
      <c r="AF313" s="34"/>
      <c r="AG313" s="31"/>
      <c r="AH313" s="36" t="s">
        <v>1454</v>
      </c>
      <c r="AI313" s="36" t="s">
        <v>1455</v>
      </c>
      <c r="AJ313" s="36" t="s">
        <v>1456</v>
      </c>
      <c r="AK313" s="36" t="s">
        <v>1300</v>
      </c>
      <c r="AL313" s="36" t="s">
        <v>1300</v>
      </c>
      <c r="AM313" s="36" t="s">
        <v>1472</v>
      </c>
      <c r="AN313" s="36" t="s">
        <v>1429</v>
      </c>
      <c r="AO313" s="45" t="s">
        <v>1364</v>
      </c>
      <c r="AP313" s="45" t="s">
        <v>1473</v>
      </c>
      <c r="AQ313" s="45" t="s">
        <v>1366</v>
      </c>
      <c r="AR313" s="45" t="s">
        <v>1367</v>
      </c>
      <c r="AS313" s="45" t="s">
        <v>1474</v>
      </c>
      <c r="AT313" s="45" t="s">
        <v>1598</v>
      </c>
      <c r="AU313" s="45" t="s">
        <v>1369</v>
      </c>
      <c r="AV313" s="45" t="s">
        <v>1475</v>
      </c>
      <c r="AW313" s="56" t="s">
        <v>2042</v>
      </c>
    </row>
    <row r="314" spans="1:49" ht="36.65" customHeight="1">
      <c r="A314" s="31" t="s">
        <v>935</v>
      </c>
      <c r="B314" s="31" t="s">
        <v>43</v>
      </c>
      <c r="C314" s="31" t="s">
        <v>98</v>
      </c>
      <c r="D314" s="31" t="s">
        <v>78</v>
      </c>
      <c r="E314" s="32">
        <v>882</v>
      </c>
      <c r="F314" s="31" t="s">
        <v>936</v>
      </c>
      <c r="G314" s="31" t="s">
        <v>926</v>
      </c>
      <c r="H314" s="31" t="s">
        <v>927</v>
      </c>
      <c r="I314" s="31" t="s">
        <v>129</v>
      </c>
      <c r="J314" s="31" t="s">
        <v>937</v>
      </c>
      <c r="K314" s="31" t="s">
        <v>95</v>
      </c>
      <c r="L314" s="31" t="s">
        <v>1407</v>
      </c>
      <c r="M314" s="31"/>
      <c r="N314" s="31"/>
      <c r="O314" s="31" t="s">
        <v>1565</v>
      </c>
      <c r="P314" s="31" t="s">
        <v>96</v>
      </c>
      <c r="Q314" s="31" t="s">
        <v>2043</v>
      </c>
      <c r="R314" s="33">
        <v>62230000</v>
      </c>
      <c r="S314" s="31" t="s">
        <v>1290</v>
      </c>
      <c r="T314" s="31" t="s">
        <v>1223</v>
      </c>
      <c r="U314" s="31"/>
      <c r="V314" s="31" t="s">
        <v>1410</v>
      </c>
      <c r="W314" s="31" t="s">
        <v>96</v>
      </c>
      <c r="X314" s="31" t="s">
        <v>100</v>
      </c>
      <c r="Y314" s="31" t="s">
        <v>1271</v>
      </c>
      <c r="Z314" s="31" t="s">
        <v>53</v>
      </c>
      <c r="AA314" s="31" t="s">
        <v>53</v>
      </c>
      <c r="AB314" s="31" t="str">
        <f t="shared" si="8"/>
        <v>Requires baseline confirmation</v>
      </c>
      <c r="AC314" s="31" t="str">
        <f t="shared" si="9"/>
        <v>Medium</v>
      </c>
      <c r="AD314" s="31"/>
      <c r="AE314" s="31"/>
      <c r="AF314" s="34"/>
      <c r="AG314" s="31"/>
      <c r="AH314" s="36" t="s">
        <v>1454</v>
      </c>
      <c r="AI314" s="36" t="s">
        <v>1455</v>
      </c>
      <c r="AJ314" s="36" t="s">
        <v>1456</v>
      </c>
      <c r="AK314" s="36" t="s">
        <v>1474</v>
      </c>
      <c r="AL314" s="36" t="s">
        <v>1300</v>
      </c>
      <c r="AM314" s="36" t="s">
        <v>1472</v>
      </c>
      <c r="AN314" s="36" t="s">
        <v>1429</v>
      </c>
      <c r="AO314" s="45" t="s">
        <v>1364</v>
      </c>
      <c r="AP314" s="45" t="s">
        <v>1473</v>
      </c>
      <c r="AQ314" s="45" t="s">
        <v>1366</v>
      </c>
      <c r="AR314" s="45" t="s">
        <v>1367</v>
      </c>
      <c r="AS314" s="45" t="s">
        <v>1474</v>
      </c>
      <c r="AT314" s="45" t="s">
        <v>1598</v>
      </c>
      <c r="AU314" s="45" t="s">
        <v>1369</v>
      </c>
      <c r="AV314" s="45" t="s">
        <v>1475</v>
      </c>
      <c r="AW314" s="56" t="s">
        <v>1607</v>
      </c>
    </row>
    <row r="315" spans="1:49" ht="36.65" customHeight="1">
      <c r="A315" s="31" t="s">
        <v>938</v>
      </c>
      <c r="B315" s="31" t="s">
        <v>43</v>
      </c>
      <c r="C315" s="31" t="s">
        <v>98</v>
      </c>
      <c r="D315" s="31" t="s">
        <v>78</v>
      </c>
      <c r="E315" s="32">
        <v>893</v>
      </c>
      <c r="F315" s="31" t="s">
        <v>939</v>
      </c>
      <c r="G315" s="31" t="s">
        <v>926</v>
      </c>
      <c r="H315" s="31" t="s">
        <v>927</v>
      </c>
      <c r="I315" s="31" t="s">
        <v>129</v>
      </c>
      <c r="J315" s="31" t="s">
        <v>940</v>
      </c>
      <c r="K315" s="31" t="s">
        <v>82</v>
      </c>
      <c r="L315" s="31" t="s">
        <v>1407</v>
      </c>
      <c r="M315" s="31"/>
      <c r="N315" s="31"/>
      <c r="O315" s="31" t="s">
        <v>1565</v>
      </c>
      <c r="P315" s="31" t="s">
        <v>83</v>
      </c>
      <c r="Q315" s="31" t="s">
        <v>2044</v>
      </c>
      <c r="R315" s="33">
        <v>27360000</v>
      </c>
      <c r="S315" s="31" t="s">
        <v>1290</v>
      </c>
      <c r="T315" s="31" t="s">
        <v>1223</v>
      </c>
      <c r="U315" s="31"/>
      <c r="V315" s="31" t="s">
        <v>1410</v>
      </c>
      <c r="W315" s="31" t="s">
        <v>83</v>
      </c>
      <c r="X315" s="31" t="s">
        <v>100</v>
      </c>
      <c r="Y315" s="31" t="s">
        <v>1271</v>
      </c>
      <c r="Z315" s="31" t="s">
        <v>53</v>
      </c>
      <c r="AA315" s="31" t="s">
        <v>53</v>
      </c>
      <c r="AB315" s="31" t="str">
        <f t="shared" si="8"/>
        <v>Requires baseline confirmation</v>
      </c>
      <c r="AC315" s="31" t="str">
        <f t="shared" si="9"/>
        <v>Medium</v>
      </c>
      <c r="AD315" s="31"/>
      <c r="AE315" s="31"/>
      <c r="AF315" s="34"/>
      <c r="AG315" s="31"/>
      <c r="AH315" s="36" t="s">
        <v>1454</v>
      </c>
      <c r="AI315" s="36" t="s">
        <v>1455</v>
      </c>
      <c r="AJ315" s="36" t="s">
        <v>1456</v>
      </c>
      <c r="AK315" s="36" t="s">
        <v>1474</v>
      </c>
      <c r="AL315" s="36" t="s">
        <v>1300</v>
      </c>
      <c r="AM315" s="36" t="s">
        <v>1472</v>
      </c>
      <c r="AN315" s="36" t="s">
        <v>1429</v>
      </c>
      <c r="AO315" s="45" t="s">
        <v>1364</v>
      </c>
      <c r="AP315" s="45" t="s">
        <v>1473</v>
      </c>
      <c r="AQ315" s="45" t="s">
        <v>1366</v>
      </c>
      <c r="AR315" s="45" t="s">
        <v>1367</v>
      </c>
      <c r="AS315" s="45" t="s">
        <v>1474</v>
      </c>
      <c r="AT315" s="45" t="s">
        <v>1598</v>
      </c>
      <c r="AU315" s="45" t="s">
        <v>1369</v>
      </c>
      <c r="AV315" s="45" t="s">
        <v>1475</v>
      </c>
      <c r="AW315" s="56" t="s">
        <v>1607</v>
      </c>
    </row>
    <row r="316" spans="1:49" ht="36.65" customHeight="1">
      <c r="A316" s="31" t="s">
        <v>941</v>
      </c>
      <c r="B316" s="31" t="s">
        <v>43</v>
      </c>
      <c r="C316" s="31" t="s">
        <v>98</v>
      </c>
      <c r="D316" s="31" t="s">
        <v>78</v>
      </c>
      <c r="E316" s="32">
        <v>901</v>
      </c>
      <c r="F316" s="31" t="s">
        <v>942</v>
      </c>
      <c r="G316" s="31" t="s">
        <v>926</v>
      </c>
      <c r="H316" s="31" t="s">
        <v>927</v>
      </c>
      <c r="I316" s="31" t="s">
        <v>129</v>
      </c>
      <c r="J316" s="31" t="s">
        <v>943</v>
      </c>
      <c r="K316" s="31" t="s">
        <v>82</v>
      </c>
      <c r="L316" s="31" t="s">
        <v>1407</v>
      </c>
      <c r="M316" s="31"/>
      <c r="N316" s="31"/>
      <c r="O316" s="31" t="s">
        <v>1565</v>
      </c>
      <c r="P316" s="31" t="s">
        <v>83</v>
      </c>
      <c r="Q316" s="31" t="s">
        <v>2045</v>
      </c>
      <c r="R316" s="33">
        <v>22340000</v>
      </c>
      <c r="S316" s="31" t="s">
        <v>1290</v>
      </c>
      <c r="T316" s="31" t="s">
        <v>1223</v>
      </c>
      <c r="U316" s="31"/>
      <c r="V316" s="31" t="s">
        <v>1410</v>
      </c>
      <c r="W316" s="31" t="s">
        <v>83</v>
      </c>
      <c r="X316" s="31" t="s">
        <v>100</v>
      </c>
      <c r="Y316" s="31" t="s">
        <v>1271</v>
      </c>
      <c r="Z316" s="31" t="s">
        <v>53</v>
      </c>
      <c r="AA316" s="31" t="s">
        <v>53</v>
      </c>
      <c r="AB316" s="31" t="str">
        <f t="shared" si="8"/>
        <v>Requires baseline confirmation</v>
      </c>
      <c r="AC316" s="31" t="str">
        <f t="shared" si="9"/>
        <v>Medium</v>
      </c>
      <c r="AD316" s="31"/>
      <c r="AE316" s="31"/>
      <c r="AF316" s="34"/>
      <c r="AG316" s="31"/>
      <c r="AH316" s="36" t="s">
        <v>1454</v>
      </c>
      <c r="AI316" s="36" t="s">
        <v>1455</v>
      </c>
      <c r="AJ316" s="36" t="s">
        <v>1456</v>
      </c>
      <c r="AK316" s="36" t="s">
        <v>1474</v>
      </c>
      <c r="AL316" s="36" t="s">
        <v>1300</v>
      </c>
      <c r="AM316" s="36" t="s">
        <v>1472</v>
      </c>
      <c r="AN316" s="36" t="s">
        <v>1429</v>
      </c>
      <c r="AO316" s="45" t="s">
        <v>1364</v>
      </c>
      <c r="AP316" s="45" t="s">
        <v>1473</v>
      </c>
      <c r="AQ316" s="45" t="s">
        <v>1366</v>
      </c>
      <c r="AR316" s="45" t="s">
        <v>1367</v>
      </c>
      <c r="AS316" s="45" t="s">
        <v>1474</v>
      </c>
      <c r="AT316" s="45" t="s">
        <v>1598</v>
      </c>
      <c r="AU316" s="45" t="s">
        <v>1369</v>
      </c>
      <c r="AV316" s="45" t="s">
        <v>1475</v>
      </c>
      <c r="AW316" s="56" t="s">
        <v>1607</v>
      </c>
    </row>
    <row r="317" spans="1:49" ht="36.65" customHeight="1">
      <c r="A317" s="31" t="s">
        <v>944</v>
      </c>
      <c r="B317" s="31" t="s">
        <v>43</v>
      </c>
      <c r="C317" s="31" t="s">
        <v>98</v>
      </c>
      <c r="D317" s="31" t="s">
        <v>78</v>
      </c>
      <c r="E317" s="32">
        <v>910</v>
      </c>
      <c r="F317" s="31" t="s">
        <v>945</v>
      </c>
      <c r="G317" s="31" t="s">
        <v>926</v>
      </c>
      <c r="H317" s="31" t="s">
        <v>927</v>
      </c>
      <c r="I317" s="31" t="s">
        <v>129</v>
      </c>
      <c r="J317" s="31" t="s">
        <v>946</v>
      </c>
      <c r="K317" s="31" t="s">
        <v>131</v>
      </c>
      <c r="L317" s="31" t="s">
        <v>1407</v>
      </c>
      <c r="M317" s="31"/>
      <c r="N317" s="31"/>
      <c r="O317" s="31" t="s">
        <v>1565</v>
      </c>
      <c r="P317" s="31" t="s">
        <v>132</v>
      </c>
      <c r="Q317" s="31" t="s">
        <v>2046</v>
      </c>
      <c r="R317" s="33">
        <v>96361666.666666672</v>
      </c>
      <c r="S317" s="31" t="s">
        <v>1290</v>
      </c>
      <c r="T317" s="31" t="s">
        <v>1223</v>
      </c>
      <c r="U317" s="31"/>
      <c r="V317" s="31" t="s">
        <v>1410</v>
      </c>
      <c r="W317" s="31" t="s">
        <v>83</v>
      </c>
      <c r="X317" s="31" t="s">
        <v>100</v>
      </c>
      <c r="Y317" s="31" t="s">
        <v>1271</v>
      </c>
      <c r="Z317" s="31" t="s">
        <v>53</v>
      </c>
      <c r="AA317" s="31" t="s">
        <v>53</v>
      </c>
      <c r="AB317" s="31" t="str">
        <f t="shared" si="8"/>
        <v>Requires baseline confirmation</v>
      </c>
      <c r="AC317" s="31" t="str">
        <f t="shared" si="9"/>
        <v>Medium</v>
      </c>
      <c r="AD317" s="31"/>
      <c r="AE317" s="31"/>
      <c r="AF317" s="34"/>
      <c r="AG317" s="31"/>
      <c r="AH317" s="36" t="s">
        <v>1454</v>
      </c>
      <c r="AI317" s="36" t="s">
        <v>1455</v>
      </c>
      <c r="AJ317" s="36" t="s">
        <v>1456</v>
      </c>
      <c r="AK317" s="36" t="s">
        <v>1474</v>
      </c>
      <c r="AL317" s="36" t="s">
        <v>1300</v>
      </c>
      <c r="AM317" s="36" t="s">
        <v>1472</v>
      </c>
      <c r="AN317" s="36" t="s">
        <v>1429</v>
      </c>
      <c r="AO317" s="45" t="s">
        <v>1364</v>
      </c>
      <c r="AP317" s="45" t="s">
        <v>1473</v>
      </c>
      <c r="AQ317" s="45" t="s">
        <v>1366</v>
      </c>
      <c r="AR317" s="45" t="s">
        <v>1367</v>
      </c>
      <c r="AS317" s="45" t="s">
        <v>1474</v>
      </c>
      <c r="AT317" s="45" t="s">
        <v>1598</v>
      </c>
      <c r="AU317" s="45" t="s">
        <v>1369</v>
      </c>
      <c r="AV317" s="45" t="s">
        <v>1475</v>
      </c>
      <c r="AW317" s="56" t="s">
        <v>1607</v>
      </c>
    </row>
    <row r="318" spans="1:49" ht="36.65" customHeight="1">
      <c r="A318" s="31" t="s">
        <v>947</v>
      </c>
      <c r="B318" s="31" t="s">
        <v>43</v>
      </c>
      <c r="C318" s="31" t="s">
        <v>98</v>
      </c>
      <c r="D318" s="31" t="s">
        <v>78</v>
      </c>
      <c r="E318" s="32">
        <v>936</v>
      </c>
      <c r="F318" s="31" t="s">
        <v>134</v>
      </c>
      <c r="G318" s="31" t="s">
        <v>926</v>
      </c>
      <c r="H318" s="31" t="s">
        <v>927</v>
      </c>
      <c r="I318" s="31" t="s">
        <v>129</v>
      </c>
      <c r="J318" s="31" t="s">
        <v>948</v>
      </c>
      <c r="K318" s="31" t="s">
        <v>82</v>
      </c>
      <c r="L318" s="31" t="s">
        <v>1407</v>
      </c>
      <c r="M318" s="31"/>
      <c r="N318" s="31"/>
      <c r="O318" s="31" t="s">
        <v>1416</v>
      </c>
      <c r="P318" s="31" t="s">
        <v>83</v>
      </c>
      <c r="Q318" s="31" t="s">
        <v>2047</v>
      </c>
      <c r="R318" s="33">
        <v>264000000</v>
      </c>
      <c r="S318" s="31" t="s">
        <v>1290</v>
      </c>
      <c r="T318" s="31" t="s">
        <v>1223</v>
      </c>
      <c r="U318" s="31"/>
      <c r="V318" s="31" t="s">
        <v>1410</v>
      </c>
      <c r="W318" s="31" t="s">
        <v>83</v>
      </c>
      <c r="X318" s="31" t="s">
        <v>100</v>
      </c>
      <c r="Y318" s="31" t="s">
        <v>53</v>
      </c>
      <c r="Z318" s="31" t="s">
        <v>53</v>
      </c>
      <c r="AA318" s="31" t="s">
        <v>53</v>
      </c>
      <c r="AB318" s="31" t="str">
        <f t="shared" si="8"/>
        <v>Ready with conditions</v>
      </c>
      <c r="AC318" s="31" t="str">
        <f t="shared" si="9"/>
        <v>Medium</v>
      </c>
      <c r="AD318" s="31"/>
      <c r="AE318" s="31"/>
      <c r="AF318" s="34"/>
      <c r="AG318" s="31"/>
      <c r="AH318" s="36" t="s">
        <v>1454</v>
      </c>
      <c r="AI318" s="36" t="s">
        <v>1455</v>
      </c>
      <c r="AJ318" s="36" t="s">
        <v>1456</v>
      </c>
      <c r="AK318" s="36" t="s">
        <v>1300</v>
      </c>
      <c r="AL318" s="36" t="s">
        <v>1300</v>
      </c>
      <c r="AM318" s="36" t="s">
        <v>1362</v>
      </c>
      <c r="AN318" s="36" t="s">
        <v>1429</v>
      </c>
      <c r="AO318" s="45" t="s">
        <v>1364</v>
      </c>
      <c r="AP318" s="45" t="s">
        <v>2048</v>
      </c>
      <c r="AQ318" s="45" t="s">
        <v>1366</v>
      </c>
      <c r="AR318" s="45" t="s">
        <v>1367</v>
      </c>
      <c r="AS318" s="45" t="s">
        <v>1300</v>
      </c>
      <c r="AT318" s="45" t="s">
        <v>1368</v>
      </c>
      <c r="AU318" s="45" t="s">
        <v>1369</v>
      </c>
      <c r="AV318" s="45" t="s">
        <v>1370</v>
      </c>
      <c r="AW318" s="56" t="s">
        <v>2049</v>
      </c>
    </row>
    <row r="319" spans="1:49" ht="36.65" customHeight="1">
      <c r="A319" s="31" t="s">
        <v>949</v>
      </c>
      <c r="B319" s="31" t="s">
        <v>43</v>
      </c>
      <c r="C319" s="31" t="s">
        <v>98</v>
      </c>
      <c r="D319" s="31" t="s">
        <v>78</v>
      </c>
      <c r="E319" s="32">
        <v>945</v>
      </c>
      <c r="F319" s="31" t="s">
        <v>387</v>
      </c>
      <c r="G319" s="31" t="s">
        <v>926</v>
      </c>
      <c r="H319" s="31" t="s">
        <v>927</v>
      </c>
      <c r="I319" s="31" t="s">
        <v>129</v>
      </c>
      <c r="J319" s="31" t="s">
        <v>950</v>
      </c>
      <c r="K319" s="31" t="s">
        <v>82</v>
      </c>
      <c r="L319" s="31" t="s">
        <v>1407</v>
      </c>
      <c r="M319" s="31"/>
      <c r="N319" s="31"/>
      <c r="O319" s="31" t="s">
        <v>1416</v>
      </c>
      <c r="P319" s="31" t="s">
        <v>83</v>
      </c>
      <c r="Q319" s="31" t="s">
        <v>2050</v>
      </c>
      <c r="R319" s="33">
        <v>133614477</v>
      </c>
      <c r="S319" s="31" t="s">
        <v>1290</v>
      </c>
      <c r="T319" s="31" t="s">
        <v>1223</v>
      </c>
      <c r="U319" s="31"/>
      <c r="V319" s="31" t="s">
        <v>1410</v>
      </c>
      <c r="W319" s="31" t="s">
        <v>83</v>
      </c>
      <c r="X319" s="31" t="s">
        <v>100</v>
      </c>
      <c r="Y319" s="31" t="s">
        <v>53</v>
      </c>
      <c r="Z319" s="31" t="s">
        <v>53</v>
      </c>
      <c r="AA319" s="31" t="s">
        <v>53</v>
      </c>
      <c r="AB319" s="31" t="str">
        <f t="shared" si="8"/>
        <v>Ready with conditions</v>
      </c>
      <c r="AC319" s="31" t="str">
        <f t="shared" si="9"/>
        <v>Medium</v>
      </c>
      <c r="AD319" s="31"/>
      <c r="AE319" s="31"/>
      <c r="AF319" s="34"/>
      <c r="AG319" s="31"/>
      <c r="AH319" s="36" t="s">
        <v>1454</v>
      </c>
      <c r="AI319" s="36" t="s">
        <v>1455</v>
      </c>
      <c r="AJ319" s="36" t="s">
        <v>1456</v>
      </c>
      <c r="AK319" s="36" t="s">
        <v>1300</v>
      </c>
      <c r="AL319" s="36" t="s">
        <v>1300</v>
      </c>
      <c r="AM319" s="36" t="s">
        <v>1362</v>
      </c>
      <c r="AN319" s="36" t="s">
        <v>1429</v>
      </c>
      <c r="AO319" s="45" t="s">
        <v>1364</v>
      </c>
      <c r="AP319" s="45" t="s">
        <v>2051</v>
      </c>
      <c r="AQ319" s="45" t="s">
        <v>1366</v>
      </c>
      <c r="AR319" s="45" t="s">
        <v>1367</v>
      </c>
      <c r="AS319" s="45" t="s">
        <v>1300</v>
      </c>
      <c r="AT319" s="45" t="s">
        <v>1368</v>
      </c>
      <c r="AU319" s="45" t="s">
        <v>1369</v>
      </c>
      <c r="AV319" s="45" t="s">
        <v>1370</v>
      </c>
      <c r="AW319" s="56" t="s">
        <v>2052</v>
      </c>
    </row>
    <row r="320" spans="1:49" ht="36.65" customHeight="1">
      <c r="A320" s="31" t="s">
        <v>951</v>
      </c>
      <c r="B320" s="31" t="s">
        <v>43</v>
      </c>
      <c r="C320" s="31" t="s">
        <v>98</v>
      </c>
      <c r="D320" s="31" t="s">
        <v>78</v>
      </c>
      <c r="E320" s="32">
        <v>954</v>
      </c>
      <c r="F320" s="31" t="s">
        <v>397</v>
      </c>
      <c r="G320" s="31" t="s">
        <v>926</v>
      </c>
      <c r="H320" s="31" t="s">
        <v>927</v>
      </c>
      <c r="I320" s="31" t="s">
        <v>129</v>
      </c>
      <c r="J320" s="31" t="s">
        <v>952</v>
      </c>
      <c r="K320" s="31" t="s">
        <v>87</v>
      </c>
      <c r="L320" s="31" t="s">
        <v>1407</v>
      </c>
      <c r="M320" s="31"/>
      <c r="N320" s="31"/>
      <c r="O320" s="31" t="s">
        <v>1416</v>
      </c>
      <c r="P320" s="31" t="s">
        <v>88</v>
      </c>
      <c r="Q320" s="31" t="s">
        <v>2053</v>
      </c>
      <c r="R320" s="33">
        <v>145360000</v>
      </c>
      <c r="S320" s="31" t="s">
        <v>1290</v>
      </c>
      <c r="T320" s="31" t="s">
        <v>1223</v>
      </c>
      <c r="U320" s="31"/>
      <c r="V320" s="31" t="s">
        <v>1410</v>
      </c>
      <c r="W320" s="31" t="s">
        <v>88</v>
      </c>
      <c r="X320" s="31" t="s">
        <v>100</v>
      </c>
      <c r="Y320" s="31" t="s">
        <v>53</v>
      </c>
      <c r="Z320" s="31" t="s">
        <v>53</v>
      </c>
      <c r="AA320" s="31" t="s">
        <v>53</v>
      </c>
      <c r="AB320" s="31" t="str">
        <f t="shared" si="8"/>
        <v>Ready with conditions</v>
      </c>
      <c r="AC320" s="31" t="str">
        <f t="shared" si="9"/>
        <v>Medium</v>
      </c>
      <c r="AD320" s="31"/>
      <c r="AE320" s="31"/>
      <c r="AF320" s="34"/>
      <c r="AG320" s="31"/>
      <c r="AH320" s="36" t="s">
        <v>1454</v>
      </c>
      <c r="AI320" s="36" t="s">
        <v>1455</v>
      </c>
      <c r="AJ320" s="36" t="s">
        <v>1456</v>
      </c>
      <c r="AK320" s="36" t="s">
        <v>1300</v>
      </c>
      <c r="AL320" s="36" t="s">
        <v>1300</v>
      </c>
      <c r="AM320" s="36" t="s">
        <v>1362</v>
      </c>
      <c r="AN320" s="36" t="s">
        <v>1429</v>
      </c>
      <c r="AO320" s="45" t="s">
        <v>1364</v>
      </c>
      <c r="AP320" s="45" t="s">
        <v>2054</v>
      </c>
      <c r="AQ320" s="45" t="s">
        <v>1366</v>
      </c>
      <c r="AR320" s="45" t="s">
        <v>1367</v>
      </c>
      <c r="AS320" s="45" t="s">
        <v>1300</v>
      </c>
      <c r="AT320" s="45" t="s">
        <v>1368</v>
      </c>
      <c r="AU320" s="45" t="s">
        <v>1369</v>
      </c>
      <c r="AV320" s="45" t="s">
        <v>1370</v>
      </c>
      <c r="AW320" s="56" t="s">
        <v>2055</v>
      </c>
    </row>
    <row r="321" spans="1:49" ht="36.65" customHeight="1">
      <c r="A321" s="31" t="s">
        <v>953</v>
      </c>
      <c r="B321" s="31" t="s">
        <v>43</v>
      </c>
      <c r="C321" s="31" t="s">
        <v>98</v>
      </c>
      <c r="D321" s="31" t="s">
        <v>78</v>
      </c>
      <c r="E321" s="32">
        <v>975</v>
      </c>
      <c r="F321" s="31" t="s">
        <v>588</v>
      </c>
      <c r="G321" s="31" t="s">
        <v>926</v>
      </c>
      <c r="H321" s="31" t="s">
        <v>927</v>
      </c>
      <c r="I321" s="31" t="s">
        <v>129</v>
      </c>
      <c r="J321" s="31" t="s">
        <v>954</v>
      </c>
      <c r="K321" s="31" t="s">
        <v>87</v>
      </c>
      <c r="L321" s="31" t="s">
        <v>1407</v>
      </c>
      <c r="M321" s="31"/>
      <c r="N321" s="31"/>
      <c r="O321" s="31" t="s">
        <v>1416</v>
      </c>
      <c r="P321" s="31" t="s">
        <v>136</v>
      </c>
      <c r="Q321" s="31" t="s">
        <v>2056</v>
      </c>
      <c r="R321" s="33">
        <v>38580000</v>
      </c>
      <c r="S321" s="31" t="s">
        <v>1290</v>
      </c>
      <c r="T321" s="31" t="s">
        <v>1223</v>
      </c>
      <c r="U321" s="31"/>
      <c r="V321" s="31" t="s">
        <v>1410</v>
      </c>
      <c r="W321" s="31" t="s">
        <v>88</v>
      </c>
      <c r="X321" s="31" t="s">
        <v>100</v>
      </c>
      <c r="Y321" s="31" t="s">
        <v>53</v>
      </c>
      <c r="Z321" s="31" t="s">
        <v>53</v>
      </c>
      <c r="AA321" s="31" t="s">
        <v>53</v>
      </c>
      <c r="AB321" s="31" t="str">
        <f t="shared" si="8"/>
        <v>Ready with conditions</v>
      </c>
      <c r="AC321" s="31" t="str">
        <f t="shared" si="9"/>
        <v>Medium</v>
      </c>
      <c r="AD321" s="31"/>
      <c r="AE321" s="31"/>
      <c r="AF321" s="34"/>
      <c r="AG321" s="31"/>
      <c r="AH321" s="36" t="s">
        <v>1454</v>
      </c>
      <c r="AI321" s="36" t="s">
        <v>1455</v>
      </c>
      <c r="AJ321" s="36" t="s">
        <v>1456</v>
      </c>
      <c r="AK321" s="36" t="s">
        <v>1300</v>
      </c>
      <c r="AL321" s="36" t="s">
        <v>1300</v>
      </c>
      <c r="AM321" s="36" t="s">
        <v>1362</v>
      </c>
      <c r="AN321" s="36" t="s">
        <v>1429</v>
      </c>
      <c r="AO321" s="45" t="s">
        <v>1364</v>
      </c>
      <c r="AP321" s="45" t="s">
        <v>2057</v>
      </c>
      <c r="AQ321" s="45" t="s">
        <v>1366</v>
      </c>
      <c r="AR321" s="45" t="s">
        <v>1367</v>
      </c>
      <c r="AS321" s="45" t="s">
        <v>1300</v>
      </c>
      <c r="AT321" s="45" t="s">
        <v>1368</v>
      </c>
      <c r="AU321" s="45" t="s">
        <v>1369</v>
      </c>
      <c r="AV321" s="45" t="s">
        <v>1370</v>
      </c>
      <c r="AW321" s="56" t="s">
        <v>2058</v>
      </c>
    </row>
    <row r="322" spans="1:49" ht="36.65" customHeight="1">
      <c r="A322" s="31" t="s">
        <v>955</v>
      </c>
      <c r="B322" s="31" t="s">
        <v>43</v>
      </c>
      <c r="C322" s="31" t="s">
        <v>140</v>
      </c>
      <c r="D322" s="31" t="s">
        <v>78</v>
      </c>
      <c r="E322" s="32">
        <v>927</v>
      </c>
      <c r="F322" s="31" t="s">
        <v>128</v>
      </c>
      <c r="G322" s="31" t="s">
        <v>926</v>
      </c>
      <c r="H322" s="31" t="s">
        <v>927</v>
      </c>
      <c r="I322" s="31" t="s">
        <v>129</v>
      </c>
      <c r="J322" s="31" t="s">
        <v>956</v>
      </c>
      <c r="K322" s="31" t="s">
        <v>131</v>
      </c>
      <c r="L322" s="31" t="s">
        <v>1407</v>
      </c>
      <c r="M322" s="31"/>
      <c r="N322" s="31"/>
      <c r="O322" s="31" t="s">
        <v>1416</v>
      </c>
      <c r="P322" s="31" t="s">
        <v>132</v>
      </c>
      <c r="Q322" s="31" t="s">
        <v>2059</v>
      </c>
      <c r="R322" s="33">
        <v>179540000</v>
      </c>
      <c r="S322" s="31" t="s">
        <v>1289</v>
      </c>
      <c r="T322" s="31" t="s">
        <v>1223</v>
      </c>
      <c r="U322" s="31"/>
      <c r="V322" s="31" t="s">
        <v>1410</v>
      </c>
      <c r="W322" s="31" t="s">
        <v>83</v>
      </c>
      <c r="X322" s="31" t="s">
        <v>143</v>
      </c>
      <c r="Y322" s="31" t="s">
        <v>53</v>
      </c>
      <c r="Z322" s="31" t="s">
        <v>53</v>
      </c>
      <c r="AA322" s="31" t="s">
        <v>53</v>
      </c>
      <c r="AB322" s="31" t="str">
        <f t="shared" si="8"/>
        <v>Ready with conditions</v>
      </c>
      <c r="AC322" s="31" t="str">
        <f t="shared" si="9"/>
        <v>Routine</v>
      </c>
      <c r="AD322" s="31"/>
      <c r="AE322" s="31"/>
      <c r="AF322" s="34"/>
      <c r="AG322" s="31"/>
      <c r="AH322" s="36" t="s">
        <v>1454</v>
      </c>
      <c r="AI322" s="36" t="s">
        <v>1455</v>
      </c>
      <c r="AJ322" s="36" t="s">
        <v>1456</v>
      </c>
      <c r="AK322" s="36" t="s">
        <v>1300</v>
      </c>
      <c r="AL322" s="36" t="s">
        <v>1463</v>
      </c>
      <c r="AM322" s="36" t="s">
        <v>1362</v>
      </c>
      <c r="AN322" s="36" t="s">
        <v>1464</v>
      </c>
      <c r="AO322" s="45" t="s">
        <v>1364</v>
      </c>
      <c r="AP322" s="45" t="s">
        <v>2060</v>
      </c>
      <c r="AQ322" s="45" t="s">
        <v>1366</v>
      </c>
      <c r="AR322" s="45" t="s">
        <v>1367</v>
      </c>
      <c r="AS322" s="45" t="s">
        <v>1300</v>
      </c>
      <c r="AT322" s="45" t="s">
        <v>1466</v>
      </c>
      <c r="AU322" s="45" t="s">
        <v>1369</v>
      </c>
      <c r="AV322" s="45" t="s">
        <v>1370</v>
      </c>
      <c r="AW322" s="56" t="s">
        <v>2061</v>
      </c>
    </row>
    <row r="323" spans="1:49" ht="36.65" customHeight="1">
      <c r="A323" s="31" t="s">
        <v>957</v>
      </c>
      <c r="B323" s="31" t="s">
        <v>43</v>
      </c>
      <c r="C323" s="31" t="s">
        <v>140</v>
      </c>
      <c r="D323" s="31" t="s">
        <v>78</v>
      </c>
      <c r="E323" s="32">
        <v>969</v>
      </c>
      <c r="F323" s="31" t="s">
        <v>517</v>
      </c>
      <c r="G323" s="31" t="s">
        <v>926</v>
      </c>
      <c r="H323" s="31" t="s">
        <v>927</v>
      </c>
      <c r="I323" s="31" t="s">
        <v>129</v>
      </c>
      <c r="J323" s="31" t="s">
        <v>958</v>
      </c>
      <c r="K323" s="31" t="s">
        <v>82</v>
      </c>
      <c r="L323" s="31" t="s">
        <v>1407</v>
      </c>
      <c r="M323" s="31"/>
      <c r="N323" s="31"/>
      <c r="O323" s="31" t="s">
        <v>1416</v>
      </c>
      <c r="P323" s="31" t="s">
        <v>83</v>
      </c>
      <c r="Q323" s="31" t="s">
        <v>2062</v>
      </c>
      <c r="R323" s="33">
        <v>83910000</v>
      </c>
      <c r="S323" s="31" t="s">
        <v>1289</v>
      </c>
      <c r="T323" s="31" t="s">
        <v>1223</v>
      </c>
      <c r="U323" s="31"/>
      <c r="V323" s="31" t="s">
        <v>1410</v>
      </c>
      <c r="W323" s="31" t="s">
        <v>83</v>
      </c>
      <c r="X323" s="31" t="s">
        <v>143</v>
      </c>
      <c r="Y323" s="31" t="s">
        <v>53</v>
      </c>
      <c r="Z323" s="31" t="s">
        <v>53</v>
      </c>
      <c r="AA323" s="31" t="s">
        <v>53</v>
      </c>
      <c r="AB323" s="31" t="str">
        <f t="shared" si="8"/>
        <v>Ready with conditions</v>
      </c>
      <c r="AC323" s="31" t="str">
        <f t="shared" si="9"/>
        <v>Routine</v>
      </c>
      <c r="AD323" s="31"/>
      <c r="AE323" s="31"/>
      <c r="AF323" s="34"/>
      <c r="AG323" s="31"/>
      <c r="AH323" s="36" t="s">
        <v>1454</v>
      </c>
      <c r="AI323" s="36" t="s">
        <v>1455</v>
      </c>
      <c r="AJ323" s="36" t="s">
        <v>1456</v>
      </c>
      <c r="AK323" s="36" t="s">
        <v>1300</v>
      </c>
      <c r="AL323" s="36" t="s">
        <v>1463</v>
      </c>
      <c r="AM323" s="36" t="s">
        <v>1362</v>
      </c>
      <c r="AN323" s="36" t="s">
        <v>1464</v>
      </c>
      <c r="AO323" s="45" t="s">
        <v>1364</v>
      </c>
      <c r="AP323" s="45" t="s">
        <v>2063</v>
      </c>
      <c r="AQ323" s="45" t="s">
        <v>1366</v>
      </c>
      <c r="AR323" s="45" t="s">
        <v>1367</v>
      </c>
      <c r="AS323" s="45" t="s">
        <v>1300</v>
      </c>
      <c r="AT323" s="45" t="s">
        <v>1466</v>
      </c>
      <c r="AU323" s="45" t="s">
        <v>1369</v>
      </c>
      <c r="AV323" s="45" t="s">
        <v>1370</v>
      </c>
      <c r="AW323" s="56" t="s">
        <v>2064</v>
      </c>
    </row>
    <row r="324" spans="1:49" ht="36.65" customHeight="1">
      <c r="A324" s="31" t="s">
        <v>959</v>
      </c>
      <c r="B324" s="31" t="s">
        <v>43</v>
      </c>
      <c r="C324" s="31" t="s">
        <v>44</v>
      </c>
      <c r="D324" s="31" t="s">
        <v>78</v>
      </c>
      <c r="E324" s="32">
        <v>2292</v>
      </c>
      <c r="F324" s="31" t="s">
        <v>960</v>
      </c>
      <c r="G324" s="31" t="s">
        <v>961</v>
      </c>
      <c r="H324" s="31" t="s">
        <v>962</v>
      </c>
      <c r="I324" s="31" t="s">
        <v>129</v>
      </c>
      <c r="J324" s="31" t="s">
        <v>963</v>
      </c>
      <c r="K324" s="31" t="s">
        <v>82</v>
      </c>
      <c r="L324" s="31" t="s">
        <v>1407</v>
      </c>
      <c r="M324" s="31"/>
      <c r="N324" s="31"/>
      <c r="O324" s="31" t="s">
        <v>1408</v>
      </c>
      <c r="P324" s="31" t="s">
        <v>83</v>
      </c>
      <c r="Q324" s="31" t="s">
        <v>2065</v>
      </c>
      <c r="R324" s="33">
        <v>1152750000</v>
      </c>
      <c r="S324" s="31" t="s">
        <v>1288</v>
      </c>
      <c r="T324" s="31" t="s">
        <v>2066</v>
      </c>
      <c r="U324" s="31"/>
      <c r="V324" s="31" t="s">
        <v>1410</v>
      </c>
      <c r="W324" s="31" t="s">
        <v>83</v>
      </c>
      <c r="X324" s="31" t="s">
        <v>52</v>
      </c>
      <c r="Y324" s="31" t="s">
        <v>1208</v>
      </c>
      <c r="Z324" s="31" t="s">
        <v>53</v>
      </c>
      <c r="AA324" s="31" t="s">
        <v>53</v>
      </c>
      <c r="AB324" s="31" t="str">
        <f t="shared" si="8"/>
        <v>Ready with conditions</v>
      </c>
      <c r="AC324" s="31" t="str">
        <f t="shared" si="9"/>
        <v>High</v>
      </c>
      <c r="AD324" s="31"/>
      <c r="AE324" s="31"/>
      <c r="AF324" s="34"/>
      <c r="AG324" s="31"/>
      <c r="AH324" s="36" t="s">
        <v>1454</v>
      </c>
      <c r="AI324" s="36" t="s">
        <v>1455</v>
      </c>
      <c r="AJ324" s="36" t="s">
        <v>1456</v>
      </c>
      <c r="AK324" s="36" t="s">
        <v>1299</v>
      </c>
      <c r="AL324" s="36" t="s">
        <v>1299</v>
      </c>
      <c r="AM324" s="36" t="s">
        <v>1395</v>
      </c>
      <c r="AN324" s="36" t="s">
        <v>1363</v>
      </c>
      <c r="AO324" s="45" t="s">
        <v>1570</v>
      </c>
      <c r="AP324" s="45" t="s">
        <v>1473</v>
      </c>
      <c r="AQ324" s="45" t="s">
        <v>1571</v>
      </c>
      <c r="AR324" s="45" t="s">
        <v>1572</v>
      </c>
      <c r="AS324" s="45" t="s">
        <v>1299</v>
      </c>
      <c r="AT324" s="45" t="s">
        <v>1368</v>
      </c>
      <c r="AU324" s="45" t="s">
        <v>1369</v>
      </c>
      <c r="AV324" s="45" t="s">
        <v>1947</v>
      </c>
      <c r="AW324" s="56" t="s">
        <v>1574</v>
      </c>
    </row>
    <row r="325" spans="1:49" ht="36.65" customHeight="1">
      <c r="A325" s="31" t="s">
        <v>964</v>
      </c>
      <c r="B325" s="31" t="s">
        <v>43</v>
      </c>
      <c r="C325" s="31" t="s">
        <v>44</v>
      </c>
      <c r="D325" s="31" t="s">
        <v>78</v>
      </c>
      <c r="E325" s="32">
        <v>2226</v>
      </c>
      <c r="F325" s="31" t="s">
        <v>617</v>
      </c>
      <c r="G325" s="31" t="s">
        <v>961</v>
      </c>
      <c r="H325" s="31" t="s">
        <v>962</v>
      </c>
      <c r="I325" s="31" t="s">
        <v>129</v>
      </c>
      <c r="J325" s="31" t="s">
        <v>965</v>
      </c>
      <c r="K325" s="31" t="s">
        <v>82</v>
      </c>
      <c r="L325" s="31" t="s">
        <v>1407</v>
      </c>
      <c r="M325" s="31"/>
      <c r="N325" s="31"/>
      <c r="O325" s="31" t="s">
        <v>1971</v>
      </c>
      <c r="P325" s="31" t="s">
        <v>359</v>
      </c>
      <c r="Q325" s="31" t="s">
        <v>2067</v>
      </c>
      <c r="R325" s="33">
        <v>967500000</v>
      </c>
      <c r="S325" s="31" t="s">
        <v>1288</v>
      </c>
      <c r="T325" s="31" t="s">
        <v>2066</v>
      </c>
      <c r="U325" s="31"/>
      <c r="V325" s="31" t="s">
        <v>1410</v>
      </c>
      <c r="W325" s="31" t="s">
        <v>83</v>
      </c>
      <c r="X325" s="31" t="s">
        <v>52</v>
      </c>
      <c r="Y325" s="31" t="s">
        <v>53</v>
      </c>
      <c r="Z325" s="31" t="s">
        <v>53</v>
      </c>
      <c r="AA325" s="31" t="s">
        <v>53</v>
      </c>
      <c r="AB325" s="31" t="str">
        <f t="shared" si="8"/>
        <v>Ready with conditions</v>
      </c>
      <c r="AC325" s="31" t="str">
        <f t="shared" si="9"/>
        <v>High</v>
      </c>
      <c r="AD325" s="31"/>
      <c r="AE325" s="31"/>
      <c r="AF325" s="34"/>
      <c r="AG325" s="31"/>
      <c r="AH325" s="36" t="s">
        <v>1454</v>
      </c>
      <c r="AI325" s="36" t="s">
        <v>1455</v>
      </c>
      <c r="AJ325" s="36" t="s">
        <v>1456</v>
      </c>
      <c r="AK325" s="36" t="s">
        <v>1300</v>
      </c>
      <c r="AL325" s="36" t="s">
        <v>1299</v>
      </c>
      <c r="AM325" s="36" t="s">
        <v>1395</v>
      </c>
      <c r="AN325" s="36" t="s">
        <v>1363</v>
      </c>
      <c r="AO325" s="45" t="s">
        <v>1379</v>
      </c>
      <c r="AP325" s="45" t="s">
        <v>1473</v>
      </c>
      <c r="AQ325" s="45" t="s">
        <v>1985</v>
      </c>
      <c r="AR325" s="45" t="s">
        <v>1986</v>
      </c>
      <c r="AS325" s="45" t="s">
        <v>1299</v>
      </c>
      <c r="AT325" s="45" t="s">
        <v>1368</v>
      </c>
      <c r="AU325" s="45" t="s">
        <v>1369</v>
      </c>
      <c r="AV325" s="45" t="s">
        <v>1947</v>
      </c>
      <c r="AW325" s="56" t="s">
        <v>1987</v>
      </c>
    </row>
    <row r="326" spans="1:49" ht="36.65" customHeight="1">
      <c r="A326" s="31" t="s">
        <v>966</v>
      </c>
      <c r="B326" s="31" t="s">
        <v>43</v>
      </c>
      <c r="C326" s="31" t="s">
        <v>44</v>
      </c>
      <c r="D326" s="31" t="s">
        <v>78</v>
      </c>
      <c r="E326" s="32">
        <v>2246</v>
      </c>
      <c r="F326" s="31" t="s">
        <v>646</v>
      </c>
      <c r="G326" s="31" t="s">
        <v>961</v>
      </c>
      <c r="H326" s="31" t="s">
        <v>962</v>
      </c>
      <c r="I326" s="31" t="s">
        <v>129</v>
      </c>
      <c r="J326" s="31" t="s">
        <v>967</v>
      </c>
      <c r="K326" s="31" t="s">
        <v>82</v>
      </c>
      <c r="L326" s="31" t="s">
        <v>1407</v>
      </c>
      <c r="M326" s="31"/>
      <c r="N326" s="31"/>
      <c r="O326" s="31" t="s">
        <v>1565</v>
      </c>
      <c r="P326" s="31" t="s">
        <v>359</v>
      </c>
      <c r="Q326" s="31" t="s">
        <v>2068</v>
      </c>
      <c r="R326" s="33">
        <v>518260000</v>
      </c>
      <c r="S326" s="31" t="s">
        <v>1288</v>
      </c>
      <c r="T326" s="31" t="s">
        <v>2066</v>
      </c>
      <c r="U326" s="31"/>
      <c r="V326" s="31" t="s">
        <v>1410</v>
      </c>
      <c r="W326" s="31" t="s">
        <v>83</v>
      </c>
      <c r="X326" s="31" t="s">
        <v>52</v>
      </c>
      <c r="Y326" s="31" t="s">
        <v>1271</v>
      </c>
      <c r="Z326" s="31" t="s">
        <v>53</v>
      </c>
      <c r="AA326" s="31" t="s">
        <v>53</v>
      </c>
      <c r="AB326" s="31" t="str">
        <f t="shared" ref="AB326:AB389" si="10">IF(OR($Y326="No",$Y326=""),"Requires baseline confirmation",IF(AND($Y326="Yes",$Z326="Yes",$AA326="Yes"),"Ready for monitoring","Ready with conditions"))</f>
        <v>Requires baseline confirmation</v>
      </c>
      <c r="AC326" s="31" t="str">
        <f t="shared" ref="AC326:AC389" si="11">IF($AB326="Ready for monitoring","Normal",IF($C326="Critical","High",IF($C326="Core","Medium","Routine")))</f>
        <v>High</v>
      </c>
      <c r="AD326" s="31"/>
      <c r="AE326" s="31"/>
      <c r="AF326" s="34"/>
      <c r="AG326" s="31"/>
      <c r="AH326" s="36" t="s">
        <v>1454</v>
      </c>
      <c r="AI326" s="36" t="s">
        <v>1455</v>
      </c>
      <c r="AJ326" s="36" t="s">
        <v>1456</v>
      </c>
      <c r="AK326" s="36" t="s">
        <v>1474</v>
      </c>
      <c r="AL326" s="36" t="s">
        <v>1299</v>
      </c>
      <c r="AM326" s="36" t="s">
        <v>1472</v>
      </c>
      <c r="AN326" s="36" t="s">
        <v>1363</v>
      </c>
      <c r="AO326" s="45" t="s">
        <v>1364</v>
      </c>
      <c r="AP326" s="45" t="s">
        <v>1473</v>
      </c>
      <c r="AQ326" s="45" t="s">
        <v>1366</v>
      </c>
      <c r="AR326" s="45" t="s">
        <v>1367</v>
      </c>
      <c r="AS326" s="45" t="s">
        <v>1474</v>
      </c>
      <c r="AT326" s="45" t="s">
        <v>1598</v>
      </c>
      <c r="AU326" s="45" t="s">
        <v>1369</v>
      </c>
      <c r="AV326" s="45" t="s">
        <v>1475</v>
      </c>
      <c r="AW326" s="56" t="s">
        <v>1607</v>
      </c>
    </row>
    <row r="327" spans="1:49" ht="36.65" customHeight="1">
      <c r="A327" s="31" t="s">
        <v>968</v>
      </c>
      <c r="B327" s="31" t="s">
        <v>43</v>
      </c>
      <c r="C327" s="31" t="s">
        <v>44</v>
      </c>
      <c r="D327" s="31" t="s">
        <v>78</v>
      </c>
      <c r="E327" s="32">
        <v>2256</v>
      </c>
      <c r="F327" s="31" t="s">
        <v>969</v>
      </c>
      <c r="G327" s="31" t="s">
        <v>961</v>
      </c>
      <c r="H327" s="31" t="s">
        <v>962</v>
      </c>
      <c r="I327" s="31" t="s">
        <v>129</v>
      </c>
      <c r="J327" s="31" t="s">
        <v>970</v>
      </c>
      <c r="K327" s="31" t="s">
        <v>82</v>
      </c>
      <c r="L327" s="31" t="s">
        <v>1407</v>
      </c>
      <c r="M327" s="31"/>
      <c r="N327" s="31"/>
      <c r="O327" s="31" t="s">
        <v>1971</v>
      </c>
      <c r="P327" s="31" t="s">
        <v>359</v>
      </c>
      <c r="Q327" s="31" t="s">
        <v>2069</v>
      </c>
      <c r="R327" s="33">
        <v>699140000</v>
      </c>
      <c r="S327" s="31" t="s">
        <v>1288</v>
      </c>
      <c r="T327" s="31" t="s">
        <v>2066</v>
      </c>
      <c r="U327" s="31"/>
      <c r="V327" s="31" t="s">
        <v>1410</v>
      </c>
      <c r="W327" s="31" t="s">
        <v>83</v>
      </c>
      <c r="X327" s="31" t="s">
        <v>52</v>
      </c>
      <c r="Y327" s="31" t="s">
        <v>53</v>
      </c>
      <c r="Z327" s="31" t="s">
        <v>53</v>
      </c>
      <c r="AA327" s="31" t="s">
        <v>53</v>
      </c>
      <c r="AB327" s="31" t="str">
        <f t="shared" si="10"/>
        <v>Ready with conditions</v>
      </c>
      <c r="AC327" s="31" t="str">
        <f t="shared" si="11"/>
        <v>High</v>
      </c>
      <c r="AD327" s="31"/>
      <c r="AE327" s="31"/>
      <c r="AF327" s="34"/>
      <c r="AG327" s="31"/>
      <c r="AH327" s="36" t="s">
        <v>1454</v>
      </c>
      <c r="AI327" s="36" t="s">
        <v>1455</v>
      </c>
      <c r="AJ327" s="36" t="s">
        <v>1456</v>
      </c>
      <c r="AK327" s="36" t="s">
        <v>1300</v>
      </c>
      <c r="AL327" s="36" t="s">
        <v>1299</v>
      </c>
      <c r="AM327" s="36" t="s">
        <v>1395</v>
      </c>
      <c r="AN327" s="36" t="s">
        <v>1363</v>
      </c>
      <c r="AO327" s="45" t="s">
        <v>1364</v>
      </c>
      <c r="AP327" s="45" t="s">
        <v>1473</v>
      </c>
      <c r="AQ327" s="45" t="s">
        <v>1973</v>
      </c>
      <c r="AR327" s="45" t="s">
        <v>1974</v>
      </c>
      <c r="AS327" s="45" t="s">
        <v>1299</v>
      </c>
      <c r="AT327" s="45" t="s">
        <v>1368</v>
      </c>
      <c r="AU327" s="45" t="s">
        <v>1369</v>
      </c>
      <c r="AV327" s="45" t="s">
        <v>1995</v>
      </c>
      <c r="AW327" s="56" t="s">
        <v>1975</v>
      </c>
    </row>
    <row r="328" spans="1:49" ht="36.65" customHeight="1">
      <c r="A328" s="31" t="s">
        <v>971</v>
      </c>
      <c r="B328" s="31" t="s">
        <v>43</v>
      </c>
      <c r="C328" s="31" t="s">
        <v>44</v>
      </c>
      <c r="D328" s="31" t="s">
        <v>78</v>
      </c>
      <c r="E328" s="32">
        <v>2266</v>
      </c>
      <c r="F328" s="31" t="s">
        <v>972</v>
      </c>
      <c r="G328" s="31" t="s">
        <v>961</v>
      </c>
      <c r="H328" s="31" t="s">
        <v>962</v>
      </c>
      <c r="I328" s="31" t="s">
        <v>129</v>
      </c>
      <c r="J328" s="31" t="s">
        <v>973</v>
      </c>
      <c r="K328" s="31" t="s">
        <v>95</v>
      </c>
      <c r="L328" s="31" t="s">
        <v>1407</v>
      </c>
      <c r="M328" s="31"/>
      <c r="N328" s="31"/>
      <c r="O328" s="31" t="s">
        <v>1565</v>
      </c>
      <c r="P328" s="31" t="s">
        <v>359</v>
      </c>
      <c r="Q328" s="31" t="s">
        <v>2070</v>
      </c>
      <c r="R328" s="33">
        <v>881980000</v>
      </c>
      <c r="S328" s="31" t="s">
        <v>1288</v>
      </c>
      <c r="T328" s="31" t="s">
        <v>2066</v>
      </c>
      <c r="U328" s="31"/>
      <c r="V328" s="31" t="s">
        <v>1410</v>
      </c>
      <c r="W328" s="31" t="s">
        <v>96</v>
      </c>
      <c r="X328" s="31" t="s">
        <v>52</v>
      </c>
      <c r="Y328" s="31" t="s">
        <v>1271</v>
      </c>
      <c r="Z328" s="31" t="s">
        <v>53</v>
      </c>
      <c r="AA328" s="31" t="s">
        <v>53</v>
      </c>
      <c r="AB328" s="31" t="str">
        <f t="shared" si="10"/>
        <v>Requires baseline confirmation</v>
      </c>
      <c r="AC328" s="31" t="str">
        <f t="shared" si="11"/>
        <v>High</v>
      </c>
      <c r="AD328" s="31"/>
      <c r="AE328" s="31"/>
      <c r="AF328" s="34"/>
      <c r="AG328" s="31"/>
      <c r="AH328" s="36" t="s">
        <v>1454</v>
      </c>
      <c r="AI328" s="36" t="s">
        <v>1455</v>
      </c>
      <c r="AJ328" s="36" t="s">
        <v>1456</v>
      </c>
      <c r="AK328" s="36" t="s">
        <v>1474</v>
      </c>
      <c r="AL328" s="36" t="s">
        <v>1299</v>
      </c>
      <c r="AM328" s="36" t="s">
        <v>1472</v>
      </c>
      <c r="AN328" s="36" t="s">
        <v>1363</v>
      </c>
      <c r="AO328" s="45" t="s">
        <v>1364</v>
      </c>
      <c r="AP328" s="45" t="s">
        <v>1473</v>
      </c>
      <c r="AQ328" s="45" t="s">
        <v>1366</v>
      </c>
      <c r="AR328" s="45" t="s">
        <v>1367</v>
      </c>
      <c r="AS328" s="45" t="s">
        <v>1474</v>
      </c>
      <c r="AT328" s="45" t="s">
        <v>1598</v>
      </c>
      <c r="AU328" s="45" t="s">
        <v>1369</v>
      </c>
      <c r="AV328" s="45" t="s">
        <v>1475</v>
      </c>
      <c r="AW328" s="56" t="s">
        <v>1607</v>
      </c>
    </row>
    <row r="329" spans="1:49" ht="36.65" customHeight="1">
      <c r="A329" s="31" t="s">
        <v>974</v>
      </c>
      <c r="B329" s="31" t="s">
        <v>43</v>
      </c>
      <c r="C329" s="31" t="s">
        <v>44</v>
      </c>
      <c r="D329" s="31" t="s">
        <v>78</v>
      </c>
      <c r="E329" s="32">
        <v>2285</v>
      </c>
      <c r="F329" s="31" t="s">
        <v>975</v>
      </c>
      <c r="G329" s="31" t="s">
        <v>961</v>
      </c>
      <c r="H329" s="31" t="s">
        <v>962</v>
      </c>
      <c r="I329" s="31" t="s">
        <v>129</v>
      </c>
      <c r="J329" s="31" t="s">
        <v>976</v>
      </c>
      <c r="K329" s="31" t="s">
        <v>82</v>
      </c>
      <c r="L329" s="31" t="s">
        <v>1407</v>
      </c>
      <c r="M329" s="31"/>
      <c r="N329" s="31"/>
      <c r="O329" s="31" t="s">
        <v>1565</v>
      </c>
      <c r="P329" s="31" t="s">
        <v>83</v>
      </c>
      <c r="Q329" s="31" t="s">
        <v>2071</v>
      </c>
      <c r="R329" s="33">
        <v>718416400</v>
      </c>
      <c r="S329" s="31" t="s">
        <v>1288</v>
      </c>
      <c r="T329" s="31" t="s">
        <v>2066</v>
      </c>
      <c r="U329" s="31"/>
      <c r="V329" s="31" t="s">
        <v>1410</v>
      </c>
      <c r="W329" s="31" t="s">
        <v>83</v>
      </c>
      <c r="X329" s="31" t="s">
        <v>52</v>
      </c>
      <c r="Y329" s="31" t="s">
        <v>1271</v>
      </c>
      <c r="Z329" s="31" t="s">
        <v>53</v>
      </c>
      <c r="AA329" s="31" t="s">
        <v>53</v>
      </c>
      <c r="AB329" s="31" t="str">
        <f t="shared" si="10"/>
        <v>Requires baseline confirmation</v>
      </c>
      <c r="AC329" s="31" t="str">
        <f t="shared" si="11"/>
        <v>High</v>
      </c>
      <c r="AD329" s="31"/>
      <c r="AE329" s="31"/>
      <c r="AF329" s="34"/>
      <c r="AG329" s="31"/>
      <c r="AH329" s="36" t="s">
        <v>1454</v>
      </c>
      <c r="AI329" s="36" t="s">
        <v>1455</v>
      </c>
      <c r="AJ329" s="36" t="s">
        <v>1456</v>
      </c>
      <c r="AK329" s="36" t="s">
        <v>1474</v>
      </c>
      <c r="AL329" s="36" t="s">
        <v>1299</v>
      </c>
      <c r="AM329" s="36" t="s">
        <v>1395</v>
      </c>
      <c r="AN329" s="36" t="s">
        <v>1363</v>
      </c>
      <c r="AO329" s="45" t="s">
        <v>1379</v>
      </c>
      <c r="AP329" s="45" t="s">
        <v>1473</v>
      </c>
      <c r="AQ329" s="45" t="s">
        <v>1888</v>
      </c>
      <c r="AR329" s="45" t="s">
        <v>1367</v>
      </c>
      <c r="AS329" s="45" t="s">
        <v>1299</v>
      </c>
      <c r="AT329" s="45" t="s">
        <v>1368</v>
      </c>
      <c r="AU329" s="45" t="s">
        <v>1369</v>
      </c>
      <c r="AV329" s="45" t="s">
        <v>2072</v>
      </c>
      <c r="AW329" s="56" t="s">
        <v>1607</v>
      </c>
    </row>
    <row r="330" spans="1:49" ht="36.65" customHeight="1">
      <c r="A330" s="31" t="s">
        <v>977</v>
      </c>
      <c r="B330" s="31" t="s">
        <v>43</v>
      </c>
      <c r="C330" s="31" t="s">
        <v>44</v>
      </c>
      <c r="D330" s="31" t="s">
        <v>78</v>
      </c>
      <c r="E330" s="32">
        <v>2309</v>
      </c>
      <c r="F330" s="31" t="s">
        <v>978</v>
      </c>
      <c r="G330" s="31" t="s">
        <v>961</v>
      </c>
      <c r="H330" s="31" t="s">
        <v>962</v>
      </c>
      <c r="I330" s="31" t="s">
        <v>129</v>
      </c>
      <c r="J330" s="31" t="s">
        <v>979</v>
      </c>
      <c r="K330" s="31" t="s">
        <v>82</v>
      </c>
      <c r="L330" s="31" t="s">
        <v>1407</v>
      </c>
      <c r="M330" s="31"/>
      <c r="N330" s="31"/>
      <c r="O330" s="31" t="s">
        <v>1565</v>
      </c>
      <c r="P330" s="31" t="s">
        <v>83</v>
      </c>
      <c r="Q330" s="31" t="s">
        <v>2073</v>
      </c>
      <c r="R330" s="33">
        <v>5445580000</v>
      </c>
      <c r="S330" s="31" t="s">
        <v>1288</v>
      </c>
      <c r="T330" s="31" t="s">
        <v>2066</v>
      </c>
      <c r="U330" s="31"/>
      <c r="V330" s="31" t="s">
        <v>1410</v>
      </c>
      <c r="W330" s="31" t="s">
        <v>83</v>
      </c>
      <c r="X330" s="31" t="s">
        <v>52</v>
      </c>
      <c r="Y330" s="31" t="s">
        <v>1271</v>
      </c>
      <c r="Z330" s="31" t="s">
        <v>53</v>
      </c>
      <c r="AA330" s="31" t="s">
        <v>53</v>
      </c>
      <c r="AB330" s="31" t="str">
        <f t="shared" si="10"/>
        <v>Requires baseline confirmation</v>
      </c>
      <c r="AC330" s="31" t="str">
        <f t="shared" si="11"/>
        <v>High</v>
      </c>
      <c r="AD330" s="31"/>
      <c r="AE330" s="31"/>
      <c r="AF330" s="34"/>
      <c r="AG330" s="31"/>
      <c r="AH330" s="36" t="s">
        <v>1454</v>
      </c>
      <c r="AI330" s="36" t="s">
        <v>1455</v>
      </c>
      <c r="AJ330" s="36" t="s">
        <v>1456</v>
      </c>
      <c r="AK330" s="36" t="s">
        <v>1474</v>
      </c>
      <c r="AL330" s="36" t="s">
        <v>1299</v>
      </c>
      <c r="AM330" s="36" t="s">
        <v>1395</v>
      </c>
      <c r="AN330" s="36" t="s">
        <v>1363</v>
      </c>
      <c r="AO330" s="45" t="s">
        <v>1422</v>
      </c>
      <c r="AP330" s="45" t="s">
        <v>1473</v>
      </c>
      <c r="AQ330" s="45" t="s">
        <v>1390</v>
      </c>
      <c r="AR330" s="45" t="s">
        <v>1367</v>
      </c>
      <c r="AS330" s="45" t="s">
        <v>1299</v>
      </c>
      <c r="AT330" s="45" t="s">
        <v>1368</v>
      </c>
      <c r="AU330" s="45" t="s">
        <v>1369</v>
      </c>
      <c r="AV330" s="45" t="s">
        <v>2072</v>
      </c>
      <c r="AW330" s="56" t="s">
        <v>1607</v>
      </c>
    </row>
    <row r="331" spans="1:49" ht="36.65" customHeight="1">
      <c r="A331" s="31" t="s">
        <v>980</v>
      </c>
      <c r="B331" s="31" t="s">
        <v>43</v>
      </c>
      <c r="C331" s="31" t="s">
        <v>44</v>
      </c>
      <c r="D331" s="31" t="s">
        <v>78</v>
      </c>
      <c r="E331" s="32">
        <v>2315</v>
      </c>
      <c r="F331" s="31" t="s">
        <v>981</v>
      </c>
      <c r="G331" s="31" t="s">
        <v>961</v>
      </c>
      <c r="H331" s="31" t="s">
        <v>962</v>
      </c>
      <c r="I331" s="31" t="s">
        <v>129</v>
      </c>
      <c r="J331" s="31" t="s">
        <v>982</v>
      </c>
      <c r="K331" s="31" t="s">
        <v>95</v>
      </c>
      <c r="L331" s="31" t="s">
        <v>1407</v>
      </c>
      <c r="M331" s="31"/>
      <c r="N331" s="31"/>
      <c r="O331" s="31" t="s">
        <v>1565</v>
      </c>
      <c r="P331" s="31" t="s">
        <v>96</v>
      </c>
      <c r="Q331" s="31" t="s">
        <v>2074</v>
      </c>
      <c r="R331" s="33">
        <v>166400000</v>
      </c>
      <c r="S331" s="31" t="s">
        <v>1288</v>
      </c>
      <c r="T331" s="31" t="s">
        <v>2066</v>
      </c>
      <c r="U331" s="31"/>
      <c r="V331" s="31" t="s">
        <v>1410</v>
      </c>
      <c r="W331" s="31" t="s">
        <v>96</v>
      </c>
      <c r="X331" s="31" t="s">
        <v>52</v>
      </c>
      <c r="Y331" s="31" t="s">
        <v>1271</v>
      </c>
      <c r="Z331" s="31" t="s">
        <v>53</v>
      </c>
      <c r="AA331" s="31" t="s">
        <v>53</v>
      </c>
      <c r="AB331" s="31" t="str">
        <f t="shared" si="10"/>
        <v>Requires baseline confirmation</v>
      </c>
      <c r="AC331" s="31" t="str">
        <f t="shared" si="11"/>
        <v>High</v>
      </c>
      <c r="AD331" s="31"/>
      <c r="AE331" s="31"/>
      <c r="AF331" s="34"/>
      <c r="AG331" s="31"/>
      <c r="AH331" s="36" t="s">
        <v>1454</v>
      </c>
      <c r="AI331" s="36" t="s">
        <v>1455</v>
      </c>
      <c r="AJ331" s="36" t="s">
        <v>1456</v>
      </c>
      <c r="AK331" s="36" t="s">
        <v>1474</v>
      </c>
      <c r="AL331" s="36" t="s">
        <v>1299</v>
      </c>
      <c r="AM331" s="36" t="s">
        <v>1472</v>
      </c>
      <c r="AN331" s="36" t="s">
        <v>1363</v>
      </c>
      <c r="AO331" s="45" t="s">
        <v>1364</v>
      </c>
      <c r="AP331" s="45" t="s">
        <v>1473</v>
      </c>
      <c r="AQ331" s="45" t="s">
        <v>1366</v>
      </c>
      <c r="AR331" s="45" t="s">
        <v>1367</v>
      </c>
      <c r="AS331" s="45" t="s">
        <v>1474</v>
      </c>
      <c r="AT331" s="45" t="s">
        <v>1598</v>
      </c>
      <c r="AU331" s="45" t="s">
        <v>1369</v>
      </c>
      <c r="AV331" s="45" t="s">
        <v>1475</v>
      </c>
      <c r="AW331" s="56" t="s">
        <v>1607</v>
      </c>
    </row>
    <row r="332" spans="1:49" ht="36.65" customHeight="1">
      <c r="A332" s="31" t="s">
        <v>983</v>
      </c>
      <c r="B332" s="31" t="s">
        <v>43</v>
      </c>
      <c r="C332" s="31" t="s">
        <v>44</v>
      </c>
      <c r="D332" s="31" t="s">
        <v>78</v>
      </c>
      <c r="E332" s="32">
        <v>2321</v>
      </c>
      <c r="F332" s="31" t="s">
        <v>984</v>
      </c>
      <c r="G332" s="31" t="s">
        <v>961</v>
      </c>
      <c r="H332" s="31" t="s">
        <v>962</v>
      </c>
      <c r="I332" s="31" t="s">
        <v>129</v>
      </c>
      <c r="J332" s="31" t="s">
        <v>985</v>
      </c>
      <c r="K332" s="31" t="s">
        <v>87</v>
      </c>
      <c r="L332" s="31" t="s">
        <v>1407</v>
      </c>
      <c r="M332" s="31"/>
      <c r="N332" s="31"/>
      <c r="O332" s="31" t="s">
        <v>1416</v>
      </c>
      <c r="P332" s="31" t="s">
        <v>132</v>
      </c>
      <c r="Q332" s="31" t="s">
        <v>2075</v>
      </c>
      <c r="R332" s="33">
        <v>147737000</v>
      </c>
      <c r="S332" s="31" t="s">
        <v>1288</v>
      </c>
      <c r="T332" s="31" t="s">
        <v>2066</v>
      </c>
      <c r="U332" s="31"/>
      <c r="V332" s="31" t="s">
        <v>1410</v>
      </c>
      <c r="W332" s="31" t="s">
        <v>83</v>
      </c>
      <c r="X332" s="31" t="s">
        <v>52</v>
      </c>
      <c r="Y332" s="31" t="s">
        <v>53</v>
      </c>
      <c r="Z332" s="31" t="s">
        <v>53</v>
      </c>
      <c r="AA332" s="31" t="s">
        <v>53</v>
      </c>
      <c r="AB332" s="31" t="str">
        <f t="shared" si="10"/>
        <v>Ready with conditions</v>
      </c>
      <c r="AC332" s="31" t="str">
        <f t="shared" si="11"/>
        <v>High</v>
      </c>
      <c r="AD332" s="31"/>
      <c r="AE332" s="31"/>
      <c r="AF332" s="34"/>
      <c r="AG332" s="31"/>
      <c r="AH332" s="36" t="s">
        <v>1454</v>
      </c>
      <c r="AI332" s="36" t="s">
        <v>1455</v>
      </c>
      <c r="AJ332" s="36" t="s">
        <v>1456</v>
      </c>
      <c r="AK332" s="36" t="s">
        <v>1300</v>
      </c>
      <c r="AL332" s="36" t="s">
        <v>1299</v>
      </c>
      <c r="AM332" s="36" t="s">
        <v>1472</v>
      </c>
      <c r="AN332" s="36" t="s">
        <v>1363</v>
      </c>
      <c r="AO332" s="45" t="s">
        <v>1364</v>
      </c>
      <c r="AP332" s="45" t="s">
        <v>1473</v>
      </c>
      <c r="AQ332" s="45" t="s">
        <v>1366</v>
      </c>
      <c r="AR332" s="45" t="s">
        <v>1367</v>
      </c>
      <c r="AS332" s="45" t="s">
        <v>1474</v>
      </c>
      <c r="AT332" s="45" t="s">
        <v>1598</v>
      </c>
      <c r="AU332" s="45" t="s">
        <v>1369</v>
      </c>
      <c r="AV332" s="45" t="s">
        <v>1475</v>
      </c>
      <c r="AW332" s="56" t="s">
        <v>1902</v>
      </c>
    </row>
    <row r="333" spans="1:49" ht="36.65" customHeight="1">
      <c r="A333" s="31" t="s">
        <v>986</v>
      </c>
      <c r="B333" s="31" t="s">
        <v>43</v>
      </c>
      <c r="C333" s="31" t="s">
        <v>44</v>
      </c>
      <c r="D333" s="31" t="s">
        <v>78</v>
      </c>
      <c r="E333" s="32">
        <v>2332</v>
      </c>
      <c r="F333" s="31" t="s">
        <v>987</v>
      </c>
      <c r="G333" s="31" t="s">
        <v>961</v>
      </c>
      <c r="H333" s="31" t="s">
        <v>962</v>
      </c>
      <c r="I333" s="31" t="s">
        <v>129</v>
      </c>
      <c r="J333" s="31" t="s">
        <v>988</v>
      </c>
      <c r="K333" s="31" t="s">
        <v>82</v>
      </c>
      <c r="L333" s="31" t="s">
        <v>1407</v>
      </c>
      <c r="M333" s="31"/>
      <c r="N333" s="31"/>
      <c r="O333" s="31" t="s">
        <v>1565</v>
      </c>
      <c r="P333" s="31" t="s">
        <v>83</v>
      </c>
      <c r="Q333" s="31" t="s">
        <v>2076</v>
      </c>
      <c r="R333" s="33">
        <v>267146000</v>
      </c>
      <c r="S333" s="31" t="s">
        <v>1288</v>
      </c>
      <c r="T333" s="31" t="s">
        <v>2066</v>
      </c>
      <c r="U333" s="31"/>
      <c r="V333" s="31" t="s">
        <v>1410</v>
      </c>
      <c r="W333" s="31" t="s">
        <v>83</v>
      </c>
      <c r="X333" s="31" t="s">
        <v>52</v>
      </c>
      <c r="Y333" s="31" t="s">
        <v>1271</v>
      </c>
      <c r="Z333" s="31" t="s">
        <v>53</v>
      </c>
      <c r="AA333" s="31" t="s">
        <v>53</v>
      </c>
      <c r="AB333" s="31" t="str">
        <f t="shared" si="10"/>
        <v>Requires baseline confirmation</v>
      </c>
      <c r="AC333" s="31" t="str">
        <f t="shared" si="11"/>
        <v>High</v>
      </c>
      <c r="AD333" s="31"/>
      <c r="AE333" s="31"/>
      <c r="AF333" s="34"/>
      <c r="AG333" s="31"/>
      <c r="AH333" s="36" t="s">
        <v>1454</v>
      </c>
      <c r="AI333" s="36" t="s">
        <v>1455</v>
      </c>
      <c r="AJ333" s="36" t="s">
        <v>1456</v>
      </c>
      <c r="AK333" s="36" t="s">
        <v>1474</v>
      </c>
      <c r="AL333" s="36" t="s">
        <v>1299</v>
      </c>
      <c r="AM333" s="36" t="s">
        <v>1472</v>
      </c>
      <c r="AN333" s="36" t="s">
        <v>1363</v>
      </c>
      <c r="AO333" s="45" t="s">
        <v>1364</v>
      </c>
      <c r="AP333" s="45" t="s">
        <v>1473</v>
      </c>
      <c r="AQ333" s="45" t="s">
        <v>1366</v>
      </c>
      <c r="AR333" s="45" t="s">
        <v>1367</v>
      </c>
      <c r="AS333" s="45" t="s">
        <v>1474</v>
      </c>
      <c r="AT333" s="45" t="s">
        <v>1598</v>
      </c>
      <c r="AU333" s="45" t="s">
        <v>1369</v>
      </c>
      <c r="AV333" s="45" t="s">
        <v>1475</v>
      </c>
      <c r="AW333" s="56" t="s">
        <v>1607</v>
      </c>
    </row>
    <row r="334" spans="1:49" ht="36.65" customHeight="1">
      <c r="A334" s="31" t="s">
        <v>989</v>
      </c>
      <c r="B334" s="31" t="s">
        <v>43</v>
      </c>
      <c r="C334" s="31" t="s">
        <v>44</v>
      </c>
      <c r="D334" s="31" t="s">
        <v>78</v>
      </c>
      <c r="E334" s="32">
        <v>2364</v>
      </c>
      <c r="F334" s="31" t="s">
        <v>990</v>
      </c>
      <c r="G334" s="31" t="s">
        <v>961</v>
      </c>
      <c r="H334" s="31" t="s">
        <v>962</v>
      </c>
      <c r="I334" s="31" t="s">
        <v>129</v>
      </c>
      <c r="J334" s="31" t="s">
        <v>991</v>
      </c>
      <c r="K334" s="31" t="s">
        <v>95</v>
      </c>
      <c r="L334" s="31" t="s">
        <v>1407</v>
      </c>
      <c r="M334" s="31"/>
      <c r="N334" s="31"/>
      <c r="O334" s="31" t="s">
        <v>1565</v>
      </c>
      <c r="P334" s="31" t="s">
        <v>96</v>
      </c>
      <c r="Q334" s="31" t="s">
        <v>2077</v>
      </c>
      <c r="R334" s="33">
        <v>227493333.33333331</v>
      </c>
      <c r="S334" s="31" t="s">
        <v>1288</v>
      </c>
      <c r="T334" s="31" t="s">
        <v>2066</v>
      </c>
      <c r="U334" s="31"/>
      <c r="V334" s="31" t="s">
        <v>1410</v>
      </c>
      <c r="W334" s="31" t="s">
        <v>96</v>
      </c>
      <c r="X334" s="31" t="s">
        <v>52</v>
      </c>
      <c r="Y334" s="31" t="s">
        <v>1271</v>
      </c>
      <c r="Z334" s="31" t="s">
        <v>53</v>
      </c>
      <c r="AA334" s="31" t="s">
        <v>53</v>
      </c>
      <c r="AB334" s="31" t="str">
        <f t="shared" si="10"/>
        <v>Requires baseline confirmation</v>
      </c>
      <c r="AC334" s="31" t="str">
        <f t="shared" si="11"/>
        <v>High</v>
      </c>
      <c r="AD334" s="31"/>
      <c r="AE334" s="31"/>
      <c r="AF334" s="34"/>
      <c r="AG334" s="31"/>
      <c r="AH334" s="36" t="s">
        <v>1454</v>
      </c>
      <c r="AI334" s="36" t="s">
        <v>1455</v>
      </c>
      <c r="AJ334" s="36" t="s">
        <v>1456</v>
      </c>
      <c r="AK334" s="36" t="s">
        <v>1474</v>
      </c>
      <c r="AL334" s="36" t="s">
        <v>1299</v>
      </c>
      <c r="AM334" s="36" t="s">
        <v>1472</v>
      </c>
      <c r="AN334" s="36" t="s">
        <v>1363</v>
      </c>
      <c r="AO334" s="45" t="s">
        <v>1364</v>
      </c>
      <c r="AP334" s="45" t="s">
        <v>1473</v>
      </c>
      <c r="AQ334" s="45" t="s">
        <v>1366</v>
      </c>
      <c r="AR334" s="45" t="s">
        <v>1367</v>
      </c>
      <c r="AS334" s="45" t="s">
        <v>1474</v>
      </c>
      <c r="AT334" s="45" t="s">
        <v>1598</v>
      </c>
      <c r="AU334" s="45" t="s">
        <v>1369</v>
      </c>
      <c r="AV334" s="45" t="s">
        <v>1475</v>
      </c>
      <c r="AW334" s="56" t="s">
        <v>1607</v>
      </c>
    </row>
    <row r="335" spans="1:49" ht="36.65" customHeight="1">
      <c r="A335" s="31" t="s">
        <v>992</v>
      </c>
      <c r="B335" s="31" t="s">
        <v>43</v>
      </c>
      <c r="C335" s="31" t="s">
        <v>44</v>
      </c>
      <c r="D335" s="31" t="s">
        <v>78</v>
      </c>
      <c r="E335" s="32">
        <v>2374</v>
      </c>
      <c r="F335" s="31" t="s">
        <v>993</v>
      </c>
      <c r="G335" s="31" t="s">
        <v>961</v>
      </c>
      <c r="H335" s="31" t="s">
        <v>962</v>
      </c>
      <c r="I335" s="31" t="s">
        <v>129</v>
      </c>
      <c r="J335" s="31" t="s">
        <v>994</v>
      </c>
      <c r="K335" s="31" t="s">
        <v>95</v>
      </c>
      <c r="L335" s="31" t="s">
        <v>1407</v>
      </c>
      <c r="M335" s="31"/>
      <c r="N335" s="31"/>
      <c r="O335" s="31" t="s">
        <v>1565</v>
      </c>
      <c r="P335" s="31" t="s">
        <v>375</v>
      </c>
      <c r="Q335" s="31" t="s">
        <v>2078</v>
      </c>
      <c r="R335" s="33">
        <v>3343400000</v>
      </c>
      <c r="S335" s="31" t="s">
        <v>1288</v>
      </c>
      <c r="T335" s="31" t="s">
        <v>2066</v>
      </c>
      <c r="U335" s="31"/>
      <c r="V335" s="31" t="s">
        <v>1410</v>
      </c>
      <c r="W335" s="31" t="s">
        <v>375</v>
      </c>
      <c r="X335" s="31" t="s">
        <v>52</v>
      </c>
      <c r="Y335" s="31" t="s">
        <v>1271</v>
      </c>
      <c r="Z335" s="31" t="s">
        <v>53</v>
      </c>
      <c r="AA335" s="31" t="s">
        <v>53</v>
      </c>
      <c r="AB335" s="31" t="str">
        <f t="shared" si="10"/>
        <v>Requires baseline confirmation</v>
      </c>
      <c r="AC335" s="31" t="str">
        <f t="shared" si="11"/>
        <v>High</v>
      </c>
      <c r="AD335" s="31"/>
      <c r="AE335" s="31"/>
      <c r="AF335" s="34"/>
      <c r="AG335" s="31"/>
      <c r="AH335" s="36" t="s">
        <v>1454</v>
      </c>
      <c r="AI335" s="36" t="s">
        <v>1455</v>
      </c>
      <c r="AJ335" s="36" t="s">
        <v>1456</v>
      </c>
      <c r="AK335" s="36" t="s">
        <v>1474</v>
      </c>
      <c r="AL335" s="36" t="s">
        <v>1299</v>
      </c>
      <c r="AM335" s="36" t="s">
        <v>1472</v>
      </c>
      <c r="AN335" s="36" t="s">
        <v>1363</v>
      </c>
      <c r="AO335" s="45" t="s">
        <v>1364</v>
      </c>
      <c r="AP335" s="45" t="s">
        <v>1473</v>
      </c>
      <c r="AQ335" s="45" t="s">
        <v>1366</v>
      </c>
      <c r="AR335" s="45" t="s">
        <v>1367</v>
      </c>
      <c r="AS335" s="45" t="s">
        <v>1474</v>
      </c>
      <c r="AT335" s="45" t="s">
        <v>1598</v>
      </c>
      <c r="AU335" s="45" t="s">
        <v>1369</v>
      </c>
      <c r="AV335" s="45" t="s">
        <v>1475</v>
      </c>
      <c r="AW335" s="56" t="s">
        <v>1607</v>
      </c>
    </row>
    <row r="336" spans="1:49" ht="36.65" customHeight="1">
      <c r="A336" s="31" t="s">
        <v>995</v>
      </c>
      <c r="B336" s="31" t="s">
        <v>43</v>
      </c>
      <c r="C336" s="31" t="s">
        <v>44</v>
      </c>
      <c r="D336" s="31" t="s">
        <v>78</v>
      </c>
      <c r="E336" s="32">
        <v>2379</v>
      </c>
      <c r="F336" s="31" t="s">
        <v>996</v>
      </c>
      <c r="G336" s="31" t="s">
        <v>961</v>
      </c>
      <c r="H336" s="31" t="s">
        <v>962</v>
      </c>
      <c r="I336" s="31" t="s">
        <v>129</v>
      </c>
      <c r="J336" s="31" t="s">
        <v>997</v>
      </c>
      <c r="K336" s="31" t="s">
        <v>82</v>
      </c>
      <c r="L336" s="31" t="s">
        <v>1407</v>
      </c>
      <c r="M336" s="31"/>
      <c r="N336" s="31"/>
      <c r="O336" s="31" t="s">
        <v>1565</v>
      </c>
      <c r="P336" s="31" t="s">
        <v>83</v>
      </c>
      <c r="Q336" s="31" t="s">
        <v>2079</v>
      </c>
      <c r="R336" s="33">
        <v>1890935466.666667</v>
      </c>
      <c r="S336" s="31" t="s">
        <v>1288</v>
      </c>
      <c r="T336" s="31" t="s">
        <v>2066</v>
      </c>
      <c r="U336" s="31"/>
      <c r="V336" s="31" t="s">
        <v>1410</v>
      </c>
      <c r="W336" s="31" t="s">
        <v>83</v>
      </c>
      <c r="X336" s="31" t="s">
        <v>52</v>
      </c>
      <c r="Y336" s="31" t="s">
        <v>1271</v>
      </c>
      <c r="Z336" s="31" t="s">
        <v>53</v>
      </c>
      <c r="AA336" s="31" t="s">
        <v>53</v>
      </c>
      <c r="AB336" s="31" t="str">
        <f t="shared" si="10"/>
        <v>Requires baseline confirmation</v>
      </c>
      <c r="AC336" s="31" t="str">
        <f t="shared" si="11"/>
        <v>High</v>
      </c>
      <c r="AD336" s="31"/>
      <c r="AE336" s="31"/>
      <c r="AF336" s="34"/>
      <c r="AG336" s="31"/>
      <c r="AH336" s="36" t="s">
        <v>1454</v>
      </c>
      <c r="AI336" s="36" t="s">
        <v>1455</v>
      </c>
      <c r="AJ336" s="36" t="s">
        <v>1456</v>
      </c>
      <c r="AK336" s="36" t="s">
        <v>1474</v>
      </c>
      <c r="AL336" s="36" t="s">
        <v>1299</v>
      </c>
      <c r="AM336" s="36" t="s">
        <v>1472</v>
      </c>
      <c r="AN336" s="36" t="s">
        <v>1363</v>
      </c>
      <c r="AO336" s="45" t="s">
        <v>1364</v>
      </c>
      <c r="AP336" s="45" t="s">
        <v>1473</v>
      </c>
      <c r="AQ336" s="45" t="s">
        <v>1366</v>
      </c>
      <c r="AR336" s="45" t="s">
        <v>1367</v>
      </c>
      <c r="AS336" s="45" t="s">
        <v>1474</v>
      </c>
      <c r="AT336" s="45" t="s">
        <v>1598</v>
      </c>
      <c r="AU336" s="45" t="s">
        <v>1369</v>
      </c>
      <c r="AV336" s="45" t="s">
        <v>1475</v>
      </c>
      <c r="AW336" s="56" t="s">
        <v>1607</v>
      </c>
    </row>
    <row r="337" spans="1:49" ht="36.65" customHeight="1">
      <c r="A337" s="31" t="s">
        <v>998</v>
      </c>
      <c r="B337" s="31" t="s">
        <v>43</v>
      </c>
      <c r="C337" s="31" t="s">
        <v>44</v>
      </c>
      <c r="D337" s="31" t="s">
        <v>78</v>
      </c>
      <c r="E337" s="32">
        <v>2509</v>
      </c>
      <c r="F337" s="31" t="s">
        <v>999</v>
      </c>
      <c r="G337" s="31" t="s">
        <v>961</v>
      </c>
      <c r="H337" s="31" t="s">
        <v>1000</v>
      </c>
      <c r="I337" s="31" t="s">
        <v>1001</v>
      </c>
      <c r="J337" s="31" t="s">
        <v>1002</v>
      </c>
      <c r="K337" s="31" t="s">
        <v>82</v>
      </c>
      <c r="L337" s="31" t="s">
        <v>1407</v>
      </c>
      <c r="M337" s="31"/>
      <c r="N337" s="31"/>
      <c r="O337" s="31" t="s">
        <v>1565</v>
      </c>
      <c r="P337" s="31" t="s">
        <v>359</v>
      </c>
      <c r="Q337" s="31" t="s">
        <v>2080</v>
      </c>
      <c r="R337" s="33">
        <v>212569333.33333331</v>
      </c>
      <c r="S337" s="31" t="s">
        <v>1288</v>
      </c>
      <c r="T337" s="31" t="s">
        <v>2081</v>
      </c>
      <c r="U337" s="31"/>
      <c r="V337" s="31" t="s">
        <v>1410</v>
      </c>
      <c r="W337" s="31" t="s">
        <v>83</v>
      </c>
      <c r="X337" s="31" t="s">
        <v>52</v>
      </c>
      <c r="Y337" s="31" t="s">
        <v>1271</v>
      </c>
      <c r="Z337" s="31" t="s">
        <v>53</v>
      </c>
      <c r="AA337" s="31" t="s">
        <v>53</v>
      </c>
      <c r="AB337" s="31" t="str">
        <f t="shared" si="10"/>
        <v>Requires baseline confirmation</v>
      </c>
      <c r="AC337" s="31" t="str">
        <f t="shared" si="11"/>
        <v>High</v>
      </c>
      <c r="AD337" s="31"/>
      <c r="AE337" s="31"/>
      <c r="AF337" s="34"/>
      <c r="AG337" s="31"/>
      <c r="AH337" s="36" t="s">
        <v>1454</v>
      </c>
      <c r="AI337" s="36" t="s">
        <v>1455</v>
      </c>
      <c r="AJ337" s="36" t="s">
        <v>1456</v>
      </c>
      <c r="AK337" s="36" t="s">
        <v>1474</v>
      </c>
      <c r="AL337" s="36" t="s">
        <v>1299</v>
      </c>
      <c r="AM337" s="36" t="s">
        <v>1472</v>
      </c>
      <c r="AN337" s="36" t="s">
        <v>1363</v>
      </c>
      <c r="AO337" s="45" t="s">
        <v>1364</v>
      </c>
      <c r="AP337" s="45" t="s">
        <v>1473</v>
      </c>
      <c r="AQ337" s="45" t="s">
        <v>1366</v>
      </c>
      <c r="AR337" s="45" t="s">
        <v>1367</v>
      </c>
      <c r="AS337" s="45" t="s">
        <v>1474</v>
      </c>
      <c r="AT337" s="45" t="s">
        <v>1598</v>
      </c>
      <c r="AU337" s="45" t="s">
        <v>1369</v>
      </c>
      <c r="AV337" s="45" t="s">
        <v>1475</v>
      </c>
      <c r="AW337" s="56" t="s">
        <v>1607</v>
      </c>
    </row>
    <row r="338" spans="1:49" ht="36.65" customHeight="1">
      <c r="A338" s="31" t="s">
        <v>1003</v>
      </c>
      <c r="B338" s="31" t="s">
        <v>43</v>
      </c>
      <c r="C338" s="31" t="s">
        <v>44</v>
      </c>
      <c r="D338" s="31" t="s">
        <v>78</v>
      </c>
      <c r="E338" s="32">
        <v>2542</v>
      </c>
      <c r="F338" s="31" t="s">
        <v>1004</v>
      </c>
      <c r="G338" s="31" t="s">
        <v>961</v>
      </c>
      <c r="H338" s="31" t="s">
        <v>1000</v>
      </c>
      <c r="I338" s="31" t="s">
        <v>1001</v>
      </c>
      <c r="J338" s="31" t="s">
        <v>1005</v>
      </c>
      <c r="K338" s="31" t="s">
        <v>82</v>
      </c>
      <c r="L338" s="31" t="s">
        <v>1407</v>
      </c>
      <c r="M338" s="31"/>
      <c r="N338" s="31"/>
      <c r="O338" s="31" t="s">
        <v>1971</v>
      </c>
      <c r="P338" s="31" t="s">
        <v>359</v>
      </c>
      <c r="Q338" s="31" t="s">
        <v>2082</v>
      </c>
      <c r="R338" s="33">
        <v>161640000</v>
      </c>
      <c r="S338" s="31" t="s">
        <v>1288</v>
      </c>
      <c r="T338" s="31" t="s">
        <v>2081</v>
      </c>
      <c r="U338" s="31"/>
      <c r="V338" s="31" t="s">
        <v>1410</v>
      </c>
      <c r="W338" s="31" t="s">
        <v>83</v>
      </c>
      <c r="X338" s="31" t="s">
        <v>52</v>
      </c>
      <c r="Y338" s="31" t="s">
        <v>53</v>
      </c>
      <c r="Z338" s="31" t="s">
        <v>53</v>
      </c>
      <c r="AA338" s="31" t="s">
        <v>53</v>
      </c>
      <c r="AB338" s="31" t="str">
        <f t="shared" si="10"/>
        <v>Ready with conditions</v>
      </c>
      <c r="AC338" s="31" t="str">
        <f t="shared" si="11"/>
        <v>High</v>
      </c>
      <c r="AD338" s="31"/>
      <c r="AE338" s="31"/>
      <c r="AF338" s="34"/>
      <c r="AG338" s="31"/>
      <c r="AH338" s="36" t="s">
        <v>1454</v>
      </c>
      <c r="AI338" s="36" t="s">
        <v>1455</v>
      </c>
      <c r="AJ338" s="36" t="s">
        <v>1456</v>
      </c>
      <c r="AK338" s="36" t="s">
        <v>1300</v>
      </c>
      <c r="AL338" s="36" t="s">
        <v>1299</v>
      </c>
      <c r="AM338" s="36" t="s">
        <v>1395</v>
      </c>
      <c r="AN338" s="36" t="s">
        <v>1363</v>
      </c>
      <c r="AO338" s="45" t="s">
        <v>1364</v>
      </c>
      <c r="AP338" s="45" t="s">
        <v>1473</v>
      </c>
      <c r="AQ338" s="45" t="s">
        <v>1973</v>
      </c>
      <c r="AR338" s="45" t="s">
        <v>1974</v>
      </c>
      <c r="AS338" s="45" t="s">
        <v>1299</v>
      </c>
      <c r="AT338" s="45" t="s">
        <v>1368</v>
      </c>
      <c r="AU338" s="45" t="s">
        <v>1369</v>
      </c>
      <c r="AV338" s="45" t="s">
        <v>1995</v>
      </c>
      <c r="AW338" s="56" t="s">
        <v>1975</v>
      </c>
    </row>
    <row r="339" spans="1:49" ht="36.65" customHeight="1">
      <c r="A339" s="31" t="s">
        <v>1006</v>
      </c>
      <c r="B339" s="31" t="s">
        <v>43</v>
      </c>
      <c r="C339" s="31" t="s">
        <v>44</v>
      </c>
      <c r="D339" s="31" t="s">
        <v>78</v>
      </c>
      <c r="E339" s="32">
        <v>2549</v>
      </c>
      <c r="F339" s="31" t="s">
        <v>1007</v>
      </c>
      <c r="G339" s="31" t="s">
        <v>961</v>
      </c>
      <c r="H339" s="31" t="s">
        <v>1000</v>
      </c>
      <c r="I339" s="31" t="s">
        <v>1001</v>
      </c>
      <c r="J339" s="31" t="s">
        <v>1008</v>
      </c>
      <c r="K339" s="31" t="s">
        <v>82</v>
      </c>
      <c r="L339" s="31" t="s">
        <v>1407</v>
      </c>
      <c r="M339" s="31"/>
      <c r="N339" s="31"/>
      <c r="O339" s="31" t="s">
        <v>1971</v>
      </c>
      <c r="P339" s="31" t="s">
        <v>359</v>
      </c>
      <c r="Q339" s="31" t="s">
        <v>2083</v>
      </c>
      <c r="R339" s="33">
        <v>131040000</v>
      </c>
      <c r="S339" s="31" t="s">
        <v>1288</v>
      </c>
      <c r="T339" s="31" t="s">
        <v>2081</v>
      </c>
      <c r="U339" s="31"/>
      <c r="V339" s="31" t="s">
        <v>1410</v>
      </c>
      <c r="W339" s="31" t="s">
        <v>83</v>
      </c>
      <c r="X339" s="31" t="s">
        <v>52</v>
      </c>
      <c r="Y339" s="31" t="s">
        <v>53</v>
      </c>
      <c r="Z339" s="31" t="s">
        <v>53</v>
      </c>
      <c r="AA339" s="31" t="s">
        <v>53</v>
      </c>
      <c r="AB339" s="31" t="str">
        <f t="shared" si="10"/>
        <v>Ready with conditions</v>
      </c>
      <c r="AC339" s="31" t="str">
        <f t="shared" si="11"/>
        <v>High</v>
      </c>
      <c r="AD339" s="31"/>
      <c r="AE339" s="31"/>
      <c r="AF339" s="34"/>
      <c r="AG339" s="31"/>
      <c r="AH339" s="36" t="s">
        <v>1454</v>
      </c>
      <c r="AI339" s="36" t="s">
        <v>1455</v>
      </c>
      <c r="AJ339" s="36" t="s">
        <v>1456</v>
      </c>
      <c r="AK339" s="36" t="s">
        <v>1300</v>
      </c>
      <c r="AL339" s="36" t="s">
        <v>1299</v>
      </c>
      <c r="AM339" s="36" t="s">
        <v>1395</v>
      </c>
      <c r="AN339" s="36" t="s">
        <v>1363</v>
      </c>
      <c r="AO339" s="45" t="s">
        <v>1364</v>
      </c>
      <c r="AP339" s="45" t="s">
        <v>1473</v>
      </c>
      <c r="AQ339" s="45" t="s">
        <v>1985</v>
      </c>
      <c r="AR339" s="45" t="s">
        <v>1986</v>
      </c>
      <c r="AS339" s="45" t="s">
        <v>1299</v>
      </c>
      <c r="AT339" s="45" t="s">
        <v>1368</v>
      </c>
      <c r="AU339" s="45" t="s">
        <v>1369</v>
      </c>
      <c r="AV339" s="45" t="s">
        <v>1995</v>
      </c>
      <c r="AW339" s="56" t="s">
        <v>1987</v>
      </c>
    </row>
    <row r="340" spans="1:49" ht="36.65" customHeight="1">
      <c r="A340" s="31" t="s">
        <v>1009</v>
      </c>
      <c r="B340" s="31" t="s">
        <v>43</v>
      </c>
      <c r="C340" s="31" t="s">
        <v>44</v>
      </c>
      <c r="D340" s="31" t="s">
        <v>78</v>
      </c>
      <c r="E340" s="32">
        <v>2568</v>
      </c>
      <c r="F340" s="31" t="s">
        <v>1010</v>
      </c>
      <c r="G340" s="31" t="s">
        <v>961</v>
      </c>
      <c r="H340" s="31" t="s">
        <v>1000</v>
      </c>
      <c r="I340" s="31" t="s">
        <v>1001</v>
      </c>
      <c r="J340" s="31" t="s">
        <v>1011</v>
      </c>
      <c r="K340" s="31" t="s">
        <v>82</v>
      </c>
      <c r="L340" s="31" t="s">
        <v>1407</v>
      </c>
      <c r="M340" s="31"/>
      <c r="N340" s="31"/>
      <c r="O340" s="31" t="s">
        <v>1565</v>
      </c>
      <c r="P340" s="31" t="s">
        <v>83</v>
      </c>
      <c r="Q340" s="31" t="s">
        <v>2084</v>
      </c>
      <c r="R340" s="33">
        <v>630680000</v>
      </c>
      <c r="S340" s="31" t="s">
        <v>1288</v>
      </c>
      <c r="T340" s="31" t="s">
        <v>2081</v>
      </c>
      <c r="U340" s="31"/>
      <c r="V340" s="31" t="s">
        <v>1410</v>
      </c>
      <c r="W340" s="31" t="s">
        <v>83</v>
      </c>
      <c r="X340" s="31" t="s">
        <v>52</v>
      </c>
      <c r="Y340" s="31" t="s">
        <v>1271</v>
      </c>
      <c r="Z340" s="31" t="s">
        <v>53</v>
      </c>
      <c r="AA340" s="31" t="s">
        <v>53</v>
      </c>
      <c r="AB340" s="31" t="str">
        <f t="shared" si="10"/>
        <v>Requires baseline confirmation</v>
      </c>
      <c r="AC340" s="31" t="str">
        <f t="shared" si="11"/>
        <v>High</v>
      </c>
      <c r="AD340" s="31"/>
      <c r="AE340" s="31"/>
      <c r="AF340" s="34"/>
      <c r="AG340" s="31"/>
      <c r="AH340" s="36" t="s">
        <v>1454</v>
      </c>
      <c r="AI340" s="36" t="s">
        <v>1455</v>
      </c>
      <c r="AJ340" s="36" t="s">
        <v>1456</v>
      </c>
      <c r="AK340" s="36" t="s">
        <v>1474</v>
      </c>
      <c r="AL340" s="36" t="s">
        <v>1299</v>
      </c>
      <c r="AM340" s="36" t="s">
        <v>1362</v>
      </c>
      <c r="AN340" s="36" t="s">
        <v>1363</v>
      </c>
      <c r="AO340" s="45" t="s">
        <v>1364</v>
      </c>
      <c r="AP340" s="45" t="s">
        <v>1473</v>
      </c>
      <c r="AQ340" s="45" t="s">
        <v>1888</v>
      </c>
      <c r="AR340" s="45" t="s">
        <v>1367</v>
      </c>
      <c r="AS340" s="45" t="s">
        <v>1300</v>
      </c>
      <c r="AT340" s="45" t="s">
        <v>1368</v>
      </c>
      <c r="AU340" s="45" t="s">
        <v>1369</v>
      </c>
      <c r="AV340" s="45" t="s">
        <v>1595</v>
      </c>
      <c r="AW340" s="56" t="s">
        <v>1607</v>
      </c>
    </row>
    <row r="341" spans="1:49" ht="36.65" customHeight="1">
      <c r="A341" s="31" t="s">
        <v>1012</v>
      </c>
      <c r="B341" s="31" t="s">
        <v>43</v>
      </c>
      <c r="C341" s="31" t="s">
        <v>44</v>
      </c>
      <c r="D341" s="31" t="s">
        <v>78</v>
      </c>
      <c r="E341" s="32">
        <v>2575</v>
      </c>
      <c r="F341" s="31" t="s">
        <v>1013</v>
      </c>
      <c r="G341" s="31" t="s">
        <v>961</v>
      </c>
      <c r="H341" s="31" t="s">
        <v>1000</v>
      </c>
      <c r="I341" s="31" t="s">
        <v>1001</v>
      </c>
      <c r="J341" s="31" t="s">
        <v>1014</v>
      </c>
      <c r="K341" s="31" t="s">
        <v>82</v>
      </c>
      <c r="L341" s="31" t="s">
        <v>1407</v>
      </c>
      <c r="M341" s="31"/>
      <c r="N341" s="31"/>
      <c r="O341" s="31" t="s">
        <v>1408</v>
      </c>
      <c r="P341" s="31" t="s">
        <v>83</v>
      </c>
      <c r="Q341" s="31" t="s">
        <v>2085</v>
      </c>
      <c r="R341" s="33">
        <v>553920000</v>
      </c>
      <c r="S341" s="31" t="s">
        <v>1288</v>
      </c>
      <c r="T341" s="31" t="s">
        <v>2081</v>
      </c>
      <c r="U341" s="31"/>
      <c r="V341" s="31" t="s">
        <v>1410</v>
      </c>
      <c r="W341" s="31" t="s">
        <v>83</v>
      </c>
      <c r="X341" s="31" t="s">
        <v>52</v>
      </c>
      <c r="Y341" s="31" t="s">
        <v>1208</v>
      </c>
      <c r="Z341" s="31" t="s">
        <v>53</v>
      </c>
      <c r="AA341" s="31" t="s">
        <v>53</v>
      </c>
      <c r="AB341" s="31" t="str">
        <f t="shared" si="10"/>
        <v>Ready with conditions</v>
      </c>
      <c r="AC341" s="31" t="str">
        <f t="shared" si="11"/>
        <v>High</v>
      </c>
      <c r="AD341" s="31"/>
      <c r="AE341" s="31"/>
      <c r="AF341" s="34"/>
      <c r="AG341" s="31"/>
      <c r="AH341" s="36" t="s">
        <v>1454</v>
      </c>
      <c r="AI341" s="36" t="s">
        <v>1455</v>
      </c>
      <c r="AJ341" s="36" t="s">
        <v>1456</v>
      </c>
      <c r="AK341" s="36" t="s">
        <v>1299</v>
      </c>
      <c r="AL341" s="36" t="s">
        <v>1299</v>
      </c>
      <c r="AM341" s="36" t="s">
        <v>1395</v>
      </c>
      <c r="AN341" s="36" t="s">
        <v>1363</v>
      </c>
      <c r="AO341" s="45" t="s">
        <v>1570</v>
      </c>
      <c r="AP341" s="45" t="s">
        <v>1473</v>
      </c>
      <c r="AQ341" s="45" t="s">
        <v>1571</v>
      </c>
      <c r="AR341" s="45" t="s">
        <v>1572</v>
      </c>
      <c r="AS341" s="45" t="s">
        <v>1299</v>
      </c>
      <c r="AT341" s="45" t="s">
        <v>1368</v>
      </c>
      <c r="AU341" s="45" t="s">
        <v>1369</v>
      </c>
      <c r="AV341" s="45" t="s">
        <v>1947</v>
      </c>
      <c r="AW341" s="56" t="s">
        <v>1574</v>
      </c>
    </row>
    <row r="342" spans="1:49" ht="36.65" customHeight="1">
      <c r="A342" s="31" t="s">
        <v>1015</v>
      </c>
      <c r="B342" s="31" t="s">
        <v>43</v>
      </c>
      <c r="C342" s="31" t="s">
        <v>44</v>
      </c>
      <c r="D342" s="31" t="s">
        <v>78</v>
      </c>
      <c r="E342" s="32">
        <v>2582</v>
      </c>
      <c r="F342" s="31" t="s">
        <v>1016</v>
      </c>
      <c r="G342" s="31" t="s">
        <v>961</v>
      </c>
      <c r="H342" s="31" t="s">
        <v>1000</v>
      </c>
      <c r="I342" s="31" t="s">
        <v>1001</v>
      </c>
      <c r="J342" s="31" t="s">
        <v>1017</v>
      </c>
      <c r="K342" s="31" t="s">
        <v>95</v>
      </c>
      <c r="L342" s="31" t="s">
        <v>1407</v>
      </c>
      <c r="M342" s="31"/>
      <c r="N342" s="31"/>
      <c r="O342" s="31" t="s">
        <v>1416</v>
      </c>
      <c r="P342" s="31" t="s">
        <v>96</v>
      </c>
      <c r="Q342" s="31" t="s">
        <v>2086</v>
      </c>
      <c r="R342" s="33">
        <v>126280000</v>
      </c>
      <c r="S342" s="31" t="s">
        <v>1288</v>
      </c>
      <c r="T342" s="31" t="s">
        <v>2081</v>
      </c>
      <c r="U342" s="31"/>
      <c r="V342" s="31" t="s">
        <v>1410</v>
      </c>
      <c r="W342" s="31" t="s">
        <v>96</v>
      </c>
      <c r="X342" s="31" t="s">
        <v>52</v>
      </c>
      <c r="Y342" s="31" t="s">
        <v>53</v>
      </c>
      <c r="Z342" s="31" t="s">
        <v>53</v>
      </c>
      <c r="AA342" s="31" t="s">
        <v>53</v>
      </c>
      <c r="AB342" s="31" t="str">
        <f t="shared" si="10"/>
        <v>Ready with conditions</v>
      </c>
      <c r="AC342" s="31" t="str">
        <f t="shared" si="11"/>
        <v>High</v>
      </c>
      <c r="AD342" s="31"/>
      <c r="AE342" s="31"/>
      <c r="AF342" s="34"/>
      <c r="AG342" s="31"/>
      <c r="AH342" s="36" t="s">
        <v>1454</v>
      </c>
      <c r="AI342" s="36" t="s">
        <v>1455</v>
      </c>
      <c r="AJ342" s="36" t="s">
        <v>1456</v>
      </c>
      <c r="AK342" s="36" t="s">
        <v>1300</v>
      </c>
      <c r="AL342" s="36" t="s">
        <v>1299</v>
      </c>
      <c r="AM342" s="36" t="s">
        <v>1472</v>
      </c>
      <c r="AN342" s="36" t="s">
        <v>1363</v>
      </c>
      <c r="AO342" s="45" t="s">
        <v>1364</v>
      </c>
      <c r="AP342" s="45" t="s">
        <v>1473</v>
      </c>
      <c r="AQ342" s="45" t="s">
        <v>1366</v>
      </c>
      <c r="AR342" s="45" t="s">
        <v>1367</v>
      </c>
      <c r="AS342" s="45" t="s">
        <v>1474</v>
      </c>
      <c r="AT342" s="45" t="s">
        <v>1598</v>
      </c>
      <c r="AU342" s="45" t="s">
        <v>1369</v>
      </c>
      <c r="AV342" s="45" t="s">
        <v>1475</v>
      </c>
      <c r="AW342" s="56" t="s">
        <v>1900</v>
      </c>
    </row>
    <row r="343" spans="1:49" ht="36.65" customHeight="1">
      <c r="A343" s="31" t="s">
        <v>1018</v>
      </c>
      <c r="B343" s="31" t="s">
        <v>43</v>
      </c>
      <c r="C343" s="31" t="s">
        <v>44</v>
      </c>
      <c r="D343" s="31" t="s">
        <v>78</v>
      </c>
      <c r="E343" s="32">
        <v>2626</v>
      </c>
      <c r="F343" s="31" t="s">
        <v>1019</v>
      </c>
      <c r="G343" s="31" t="s">
        <v>961</v>
      </c>
      <c r="H343" s="31" t="s">
        <v>1000</v>
      </c>
      <c r="I343" s="31" t="s">
        <v>1001</v>
      </c>
      <c r="J343" s="31" t="s">
        <v>1020</v>
      </c>
      <c r="K343" s="31" t="s">
        <v>82</v>
      </c>
      <c r="L343" s="31" t="s">
        <v>1407</v>
      </c>
      <c r="M343" s="31"/>
      <c r="N343" s="31"/>
      <c r="O343" s="31" t="s">
        <v>1565</v>
      </c>
      <c r="P343" s="31" t="s">
        <v>83</v>
      </c>
      <c r="Q343" s="31" t="s">
        <v>2087</v>
      </c>
      <c r="R343" s="33">
        <v>228040000</v>
      </c>
      <c r="S343" s="31" t="s">
        <v>1288</v>
      </c>
      <c r="T343" s="31" t="s">
        <v>2081</v>
      </c>
      <c r="U343" s="31"/>
      <c r="V343" s="31" t="s">
        <v>1410</v>
      </c>
      <c r="W343" s="31" t="s">
        <v>83</v>
      </c>
      <c r="X343" s="31" t="s">
        <v>52</v>
      </c>
      <c r="Y343" s="31" t="s">
        <v>1271</v>
      </c>
      <c r="Z343" s="31" t="s">
        <v>53</v>
      </c>
      <c r="AA343" s="31" t="s">
        <v>53</v>
      </c>
      <c r="AB343" s="31" t="str">
        <f t="shared" si="10"/>
        <v>Requires baseline confirmation</v>
      </c>
      <c r="AC343" s="31" t="str">
        <f t="shared" si="11"/>
        <v>High</v>
      </c>
      <c r="AD343" s="31"/>
      <c r="AE343" s="31"/>
      <c r="AF343" s="34"/>
      <c r="AG343" s="31"/>
      <c r="AH343" s="36" t="s">
        <v>1454</v>
      </c>
      <c r="AI343" s="36" t="s">
        <v>1455</v>
      </c>
      <c r="AJ343" s="36" t="s">
        <v>1456</v>
      </c>
      <c r="AK343" s="36" t="s">
        <v>1474</v>
      </c>
      <c r="AL343" s="36" t="s">
        <v>1299</v>
      </c>
      <c r="AM343" s="36" t="s">
        <v>1472</v>
      </c>
      <c r="AN343" s="36" t="s">
        <v>1363</v>
      </c>
      <c r="AO343" s="45" t="s">
        <v>1364</v>
      </c>
      <c r="AP343" s="45" t="s">
        <v>1473</v>
      </c>
      <c r="AQ343" s="45" t="s">
        <v>1366</v>
      </c>
      <c r="AR343" s="45" t="s">
        <v>1367</v>
      </c>
      <c r="AS343" s="45" t="s">
        <v>1474</v>
      </c>
      <c r="AT343" s="45" t="s">
        <v>1598</v>
      </c>
      <c r="AU343" s="45" t="s">
        <v>1369</v>
      </c>
      <c r="AV343" s="45" t="s">
        <v>1475</v>
      </c>
      <c r="AW343" s="56" t="s">
        <v>1607</v>
      </c>
    </row>
    <row r="344" spans="1:49" ht="36.65" customHeight="1">
      <c r="A344" s="31" t="s">
        <v>1021</v>
      </c>
      <c r="B344" s="31" t="s">
        <v>43</v>
      </c>
      <c r="C344" s="31" t="s">
        <v>44</v>
      </c>
      <c r="D344" s="31" t="s">
        <v>78</v>
      </c>
      <c r="E344" s="32">
        <v>2726</v>
      </c>
      <c r="F344" s="31" t="s">
        <v>1022</v>
      </c>
      <c r="G344" s="31" t="s">
        <v>961</v>
      </c>
      <c r="H344" s="31" t="s">
        <v>1023</v>
      </c>
      <c r="I344" s="31" t="s">
        <v>129</v>
      </c>
      <c r="J344" s="31" t="s">
        <v>1024</v>
      </c>
      <c r="K344" s="31" t="s">
        <v>95</v>
      </c>
      <c r="L344" s="31" t="s">
        <v>1407</v>
      </c>
      <c r="M344" s="31"/>
      <c r="N344" s="31"/>
      <c r="O344" s="31" t="s">
        <v>1565</v>
      </c>
      <c r="P344" s="31" t="s">
        <v>359</v>
      </c>
      <c r="Q344" s="31" t="s">
        <v>2088</v>
      </c>
      <c r="R344" s="33">
        <v>253485942.85714281</v>
      </c>
      <c r="S344" s="31" t="s">
        <v>1288</v>
      </c>
      <c r="T344" s="31" t="s">
        <v>1205</v>
      </c>
      <c r="U344" s="31"/>
      <c r="V344" s="31" t="s">
        <v>1410</v>
      </c>
      <c r="W344" s="31" t="s">
        <v>96</v>
      </c>
      <c r="X344" s="31" t="s">
        <v>52</v>
      </c>
      <c r="Y344" s="31" t="s">
        <v>1271</v>
      </c>
      <c r="Z344" s="31" t="s">
        <v>53</v>
      </c>
      <c r="AA344" s="31" t="s">
        <v>53</v>
      </c>
      <c r="AB344" s="31" t="str">
        <f t="shared" si="10"/>
        <v>Requires baseline confirmation</v>
      </c>
      <c r="AC344" s="31" t="str">
        <f t="shared" si="11"/>
        <v>High</v>
      </c>
      <c r="AD344" s="31"/>
      <c r="AE344" s="31"/>
      <c r="AF344" s="34"/>
      <c r="AG344" s="31"/>
      <c r="AH344" s="36" t="s">
        <v>1454</v>
      </c>
      <c r="AI344" s="36" t="s">
        <v>1455</v>
      </c>
      <c r="AJ344" s="36" t="s">
        <v>1456</v>
      </c>
      <c r="AK344" s="36" t="s">
        <v>1474</v>
      </c>
      <c r="AL344" s="36" t="s">
        <v>1299</v>
      </c>
      <c r="AM344" s="36" t="s">
        <v>1472</v>
      </c>
      <c r="AN344" s="36" t="s">
        <v>1363</v>
      </c>
      <c r="AO344" s="45" t="s">
        <v>1364</v>
      </c>
      <c r="AP344" s="45" t="s">
        <v>1473</v>
      </c>
      <c r="AQ344" s="45" t="s">
        <v>1366</v>
      </c>
      <c r="AR344" s="45" t="s">
        <v>1367</v>
      </c>
      <c r="AS344" s="45" t="s">
        <v>1474</v>
      </c>
      <c r="AT344" s="45" t="s">
        <v>1598</v>
      </c>
      <c r="AU344" s="45" t="s">
        <v>1369</v>
      </c>
      <c r="AV344" s="45" t="s">
        <v>1475</v>
      </c>
      <c r="AW344" s="56" t="s">
        <v>1607</v>
      </c>
    </row>
    <row r="345" spans="1:49" ht="36.65" customHeight="1">
      <c r="A345" s="31" t="s">
        <v>1025</v>
      </c>
      <c r="B345" s="31" t="s">
        <v>43</v>
      </c>
      <c r="C345" s="31" t="s">
        <v>44</v>
      </c>
      <c r="D345" s="31" t="s">
        <v>78</v>
      </c>
      <c r="E345" s="32">
        <v>2736</v>
      </c>
      <c r="F345" s="31" t="s">
        <v>1026</v>
      </c>
      <c r="G345" s="31" t="s">
        <v>961</v>
      </c>
      <c r="H345" s="31" t="s">
        <v>1023</v>
      </c>
      <c r="I345" s="31" t="s">
        <v>129</v>
      </c>
      <c r="J345" s="31" t="s">
        <v>1027</v>
      </c>
      <c r="K345" s="31" t="s">
        <v>82</v>
      </c>
      <c r="L345" s="31" t="s">
        <v>1407</v>
      </c>
      <c r="M345" s="31"/>
      <c r="N345" s="31"/>
      <c r="O345" s="31" t="s">
        <v>1971</v>
      </c>
      <c r="P345" s="31" t="s">
        <v>359</v>
      </c>
      <c r="Q345" s="31" t="s">
        <v>2089</v>
      </c>
      <c r="R345" s="33">
        <v>346200000</v>
      </c>
      <c r="S345" s="31" t="s">
        <v>1288</v>
      </c>
      <c r="T345" s="31" t="s">
        <v>1205</v>
      </c>
      <c r="U345" s="31"/>
      <c r="V345" s="31" t="s">
        <v>1410</v>
      </c>
      <c r="W345" s="31" t="s">
        <v>83</v>
      </c>
      <c r="X345" s="31" t="s">
        <v>52</v>
      </c>
      <c r="Y345" s="31" t="s">
        <v>53</v>
      </c>
      <c r="Z345" s="31" t="s">
        <v>53</v>
      </c>
      <c r="AA345" s="31" t="s">
        <v>53</v>
      </c>
      <c r="AB345" s="31" t="str">
        <f t="shared" si="10"/>
        <v>Ready with conditions</v>
      </c>
      <c r="AC345" s="31" t="str">
        <f t="shared" si="11"/>
        <v>High</v>
      </c>
      <c r="AD345" s="31"/>
      <c r="AE345" s="31"/>
      <c r="AF345" s="34"/>
      <c r="AG345" s="31"/>
      <c r="AH345" s="36" t="s">
        <v>1454</v>
      </c>
      <c r="AI345" s="36" t="s">
        <v>1455</v>
      </c>
      <c r="AJ345" s="36" t="s">
        <v>1456</v>
      </c>
      <c r="AK345" s="36" t="s">
        <v>1300</v>
      </c>
      <c r="AL345" s="36" t="s">
        <v>1299</v>
      </c>
      <c r="AM345" s="36" t="s">
        <v>1395</v>
      </c>
      <c r="AN345" s="36" t="s">
        <v>1363</v>
      </c>
      <c r="AO345" s="45" t="s">
        <v>1364</v>
      </c>
      <c r="AP345" s="45" t="s">
        <v>1473</v>
      </c>
      <c r="AQ345" s="45" t="s">
        <v>1973</v>
      </c>
      <c r="AR345" s="45" t="s">
        <v>1974</v>
      </c>
      <c r="AS345" s="45" t="s">
        <v>1299</v>
      </c>
      <c r="AT345" s="45" t="s">
        <v>1368</v>
      </c>
      <c r="AU345" s="45" t="s">
        <v>1369</v>
      </c>
      <c r="AV345" s="45" t="s">
        <v>1995</v>
      </c>
      <c r="AW345" s="56" t="s">
        <v>1975</v>
      </c>
    </row>
    <row r="346" spans="1:49" ht="36.65" customHeight="1">
      <c r="A346" s="31" t="s">
        <v>1028</v>
      </c>
      <c r="B346" s="31" t="s">
        <v>43</v>
      </c>
      <c r="C346" s="31" t="s">
        <v>44</v>
      </c>
      <c r="D346" s="31" t="s">
        <v>78</v>
      </c>
      <c r="E346" s="32">
        <v>2755</v>
      </c>
      <c r="F346" s="31" t="s">
        <v>1029</v>
      </c>
      <c r="G346" s="31" t="s">
        <v>961</v>
      </c>
      <c r="H346" s="31" t="s">
        <v>1023</v>
      </c>
      <c r="I346" s="31" t="s">
        <v>129</v>
      </c>
      <c r="J346" s="31" t="s">
        <v>1030</v>
      </c>
      <c r="K346" s="31" t="s">
        <v>82</v>
      </c>
      <c r="L346" s="31" t="s">
        <v>1407</v>
      </c>
      <c r="M346" s="31"/>
      <c r="N346" s="31"/>
      <c r="O346" s="31" t="s">
        <v>1971</v>
      </c>
      <c r="P346" s="31" t="s">
        <v>359</v>
      </c>
      <c r="Q346" s="31" t="s">
        <v>2090</v>
      </c>
      <c r="R346" s="33">
        <v>357000000</v>
      </c>
      <c r="S346" s="31" t="s">
        <v>1288</v>
      </c>
      <c r="T346" s="31" t="s">
        <v>1205</v>
      </c>
      <c r="U346" s="31"/>
      <c r="V346" s="31" t="s">
        <v>1410</v>
      </c>
      <c r="W346" s="31" t="s">
        <v>83</v>
      </c>
      <c r="X346" s="31" t="s">
        <v>52</v>
      </c>
      <c r="Y346" s="31" t="s">
        <v>53</v>
      </c>
      <c r="Z346" s="31" t="s">
        <v>53</v>
      </c>
      <c r="AA346" s="31" t="s">
        <v>53</v>
      </c>
      <c r="AB346" s="31" t="str">
        <f t="shared" si="10"/>
        <v>Ready with conditions</v>
      </c>
      <c r="AC346" s="31" t="str">
        <f t="shared" si="11"/>
        <v>High</v>
      </c>
      <c r="AD346" s="31"/>
      <c r="AE346" s="31"/>
      <c r="AF346" s="34"/>
      <c r="AG346" s="31"/>
      <c r="AH346" s="36" t="s">
        <v>1454</v>
      </c>
      <c r="AI346" s="36" t="s">
        <v>1455</v>
      </c>
      <c r="AJ346" s="36" t="s">
        <v>1456</v>
      </c>
      <c r="AK346" s="36" t="s">
        <v>1300</v>
      </c>
      <c r="AL346" s="36" t="s">
        <v>1299</v>
      </c>
      <c r="AM346" s="36" t="s">
        <v>1395</v>
      </c>
      <c r="AN346" s="36" t="s">
        <v>1363</v>
      </c>
      <c r="AO346" s="45" t="s">
        <v>1379</v>
      </c>
      <c r="AP346" s="45" t="s">
        <v>1473</v>
      </c>
      <c r="AQ346" s="45" t="s">
        <v>1985</v>
      </c>
      <c r="AR346" s="45" t="s">
        <v>1986</v>
      </c>
      <c r="AS346" s="45" t="s">
        <v>1299</v>
      </c>
      <c r="AT346" s="45" t="s">
        <v>1368</v>
      </c>
      <c r="AU346" s="45" t="s">
        <v>1369</v>
      </c>
      <c r="AV346" s="45" t="s">
        <v>1947</v>
      </c>
      <c r="AW346" s="56" t="s">
        <v>1987</v>
      </c>
    </row>
    <row r="347" spans="1:49" ht="36.65" customHeight="1">
      <c r="A347" s="31" t="s">
        <v>1031</v>
      </c>
      <c r="B347" s="31" t="s">
        <v>43</v>
      </c>
      <c r="C347" s="31" t="s">
        <v>44</v>
      </c>
      <c r="D347" s="31" t="s">
        <v>78</v>
      </c>
      <c r="E347" s="32">
        <v>2802</v>
      </c>
      <c r="F347" s="31" t="s">
        <v>1032</v>
      </c>
      <c r="G347" s="31" t="s">
        <v>961</v>
      </c>
      <c r="H347" s="31" t="s">
        <v>1023</v>
      </c>
      <c r="I347" s="31" t="s">
        <v>129</v>
      </c>
      <c r="J347" s="31" t="s">
        <v>1014</v>
      </c>
      <c r="K347" s="31" t="s">
        <v>82</v>
      </c>
      <c r="L347" s="31" t="s">
        <v>1407</v>
      </c>
      <c r="M347" s="31"/>
      <c r="N347" s="31"/>
      <c r="O347" s="31" t="s">
        <v>1408</v>
      </c>
      <c r="P347" s="31" t="s">
        <v>83</v>
      </c>
      <c r="Q347" s="31" t="s">
        <v>2085</v>
      </c>
      <c r="R347" s="33">
        <v>624930000</v>
      </c>
      <c r="S347" s="31" t="s">
        <v>1288</v>
      </c>
      <c r="T347" s="31" t="s">
        <v>1205</v>
      </c>
      <c r="U347" s="31"/>
      <c r="V347" s="31" t="s">
        <v>1410</v>
      </c>
      <c r="W347" s="31" t="s">
        <v>83</v>
      </c>
      <c r="X347" s="31" t="s">
        <v>52</v>
      </c>
      <c r="Y347" s="31" t="s">
        <v>1208</v>
      </c>
      <c r="Z347" s="31" t="s">
        <v>53</v>
      </c>
      <c r="AA347" s="31" t="s">
        <v>53</v>
      </c>
      <c r="AB347" s="31" t="str">
        <f t="shared" si="10"/>
        <v>Ready with conditions</v>
      </c>
      <c r="AC347" s="31" t="str">
        <f t="shared" si="11"/>
        <v>High</v>
      </c>
      <c r="AD347" s="31"/>
      <c r="AE347" s="31"/>
      <c r="AF347" s="34"/>
      <c r="AG347" s="31"/>
      <c r="AH347" s="36" t="s">
        <v>1454</v>
      </c>
      <c r="AI347" s="36" t="s">
        <v>1455</v>
      </c>
      <c r="AJ347" s="36" t="s">
        <v>1456</v>
      </c>
      <c r="AK347" s="36" t="s">
        <v>1299</v>
      </c>
      <c r="AL347" s="36" t="s">
        <v>1299</v>
      </c>
      <c r="AM347" s="36" t="s">
        <v>1395</v>
      </c>
      <c r="AN347" s="36" t="s">
        <v>1363</v>
      </c>
      <c r="AO347" s="45" t="s">
        <v>1570</v>
      </c>
      <c r="AP347" s="45" t="s">
        <v>1473</v>
      </c>
      <c r="AQ347" s="45" t="s">
        <v>1571</v>
      </c>
      <c r="AR347" s="45" t="s">
        <v>1572</v>
      </c>
      <c r="AS347" s="45" t="s">
        <v>1299</v>
      </c>
      <c r="AT347" s="45" t="s">
        <v>1368</v>
      </c>
      <c r="AU347" s="45" t="s">
        <v>1369</v>
      </c>
      <c r="AV347" s="45" t="s">
        <v>1947</v>
      </c>
      <c r="AW347" s="56" t="s">
        <v>1574</v>
      </c>
    </row>
    <row r="348" spans="1:49" ht="36.65" customHeight="1">
      <c r="A348" s="31" t="s">
        <v>1033</v>
      </c>
      <c r="B348" s="31" t="s">
        <v>43</v>
      </c>
      <c r="C348" s="31" t="s">
        <v>44</v>
      </c>
      <c r="D348" s="31" t="s">
        <v>78</v>
      </c>
      <c r="E348" s="32">
        <v>2808</v>
      </c>
      <c r="F348" s="31" t="s">
        <v>1034</v>
      </c>
      <c r="G348" s="31" t="s">
        <v>961</v>
      </c>
      <c r="H348" s="31" t="s">
        <v>1023</v>
      </c>
      <c r="I348" s="31" t="s">
        <v>129</v>
      </c>
      <c r="J348" s="31" t="s">
        <v>1017</v>
      </c>
      <c r="K348" s="31" t="s">
        <v>95</v>
      </c>
      <c r="L348" s="31" t="s">
        <v>1407</v>
      </c>
      <c r="M348" s="31"/>
      <c r="N348" s="31"/>
      <c r="O348" s="31" t="s">
        <v>1416</v>
      </c>
      <c r="P348" s="31" t="s">
        <v>96</v>
      </c>
      <c r="Q348" s="31" t="s">
        <v>2086</v>
      </c>
      <c r="R348" s="33">
        <v>103782000</v>
      </c>
      <c r="S348" s="31" t="s">
        <v>1288</v>
      </c>
      <c r="T348" s="31" t="s">
        <v>1205</v>
      </c>
      <c r="U348" s="31"/>
      <c r="V348" s="31" t="s">
        <v>1410</v>
      </c>
      <c r="W348" s="31" t="s">
        <v>96</v>
      </c>
      <c r="X348" s="31" t="s">
        <v>52</v>
      </c>
      <c r="Y348" s="31" t="s">
        <v>53</v>
      </c>
      <c r="Z348" s="31" t="s">
        <v>53</v>
      </c>
      <c r="AA348" s="31" t="s">
        <v>53</v>
      </c>
      <c r="AB348" s="31" t="str">
        <f t="shared" si="10"/>
        <v>Ready with conditions</v>
      </c>
      <c r="AC348" s="31" t="str">
        <f t="shared" si="11"/>
        <v>High</v>
      </c>
      <c r="AD348" s="31"/>
      <c r="AE348" s="31"/>
      <c r="AF348" s="34"/>
      <c r="AG348" s="31"/>
      <c r="AH348" s="36" t="s">
        <v>1454</v>
      </c>
      <c r="AI348" s="36" t="s">
        <v>1455</v>
      </c>
      <c r="AJ348" s="36" t="s">
        <v>1456</v>
      </c>
      <c r="AK348" s="36" t="s">
        <v>1300</v>
      </c>
      <c r="AL348" s="36" t="s">
        <v>1299</v>
      </c>
      <c r="AM348" s="36" t="s">
        <v>1472</v>
      </c>
      <c r="AN348" s="36" t="s">
        <v>1363</v>
      </c>
      <c r="AO348" s="45" t="s">
        <v>1364</v>
      </c>
      <c r="AP348" s="45" t="s">
        <v>1473</v>
      </c>
      <c r="AQ348" s="45" t="s">
        <v>1366</v>
      </c>
      <c r="AR348" s="45" t="s">
        <v>1367</v>
      </c>
      <c r="AS348" s="45" t="s">
        <v>1474</v>
      </c>
      <c r="AT348" s="45" t="s">
        <v>1598</v>
      </c>
      <c r="AU348" s="45" t="s">
        <v>1369</v>
      </c>
      <c r="AV348" s="45" t="s">
        <v>1475</v>
      </c>
      <c r="AW348" s="56" t="s">
        <v>1900</v>
      </c>
    </row>
    <row r="349" spans="1:49" ht="36.65" customHeight="1">
      <c r="A349" s="31" t="s">
        <v>1035</v>
      </c>
      <c r="B349" s="31" t="s">
        <v>43</v>
      </c>
      <c r="C349" s="31" t="s">
        <v>44</v>
      </c>
      <c r="D349" s="31" t="s">
        <v>78</v>
      </c>
      <c r="E349" s="32">
        <v>2901</v>
      </c>
      <c r="F349" s="31" t="s">
        <v>1036</v>
      </c>
      <c r="G349" s="31" t="s">
        <v>961</v>
      </c>
      <c r="H349" s="31" t="s">
        <v>1023</v>
      </c>
      <c r="I349" s="31" t="s">
        <v>129</v>
      </c>
      <c r="J349" s="31" t="s">
        <v>1037</v>
      </c>
      <c r="K349" s="31" t="s">
        <v>82</v>
      </c>
      <c r="L349" s="31" t="s">
        <v>1407</v>
      </c>
      <c r="M349" s="31"/>
      <c r="N349" s="31"/>
      <c r="O349" s="31" t="s">
        <v>1565</v>
      </c>
      <c r="P349" s="31" t="s">
        <v>83</v>
      </c>
      <c r="Q349" s="31" t="s">
        <v>2091</v>
      </c>
      <c r="R349" s="33">
        <v>583240666.66666663</v>
      </c>
      <c r="S349" s="31" t="s">
        <v>1288</v>
      </c>
      <c r="T349" s="31" t="s">
        <v>1205</v>
      </c>
      <c r="U349" s="31"/>
      <c r="V349" s="31" t="s">
        <v>1410</v>
      </c>
      <c r="W349" s="31" t="s">
        <v>83</v>
      </c>
      <c r="X349" s="31" t="s">
        <v>52</v>
      </c>
      <c r="Y349" s="31" t="s">
        <v>1271</v>
      </c>
      <c r="Z349" s="31" t="s">
        <v>53</v>
      </c>
      <c r="AA349" s="31" t="s">
        <v>53</v>
      </c>
      <c r="AB349" s="31" t="str">
        <f t="shared" si="10"/>
        <v>Requires baseline confirmation</v>
      </c>
      <c r="AC349" s="31" t="str">
        <f t="shared" si="11"/>
        <v>High</v>
      </c>
      <c r="AD349" s="31"/>
      <c r="AE349" s="31"/>
      <c r="AF349" s="34"/>
      <c r="AG349" s="31"/>
      <c r="AH349" s="36" t="s">
        <v>1454</v>
      </c>
      <c r="AI349" s="36" t="s">
        <v>1455</v>
      </c>
      <c r="AJ349" s="36" t="s">
        <v>1456</v>
      </c>
      <c r="AK349" s="36" t="s">
        <v>1474</v>
      </c>
      <c r="AL349" s="36" t="s">
        <v>1299</v>
      </c>
      <c r="AM349" s="36" t="s">
        <v>1362</v>
      </c>
      <c r="AN349" s="36" t="s">
        <v>1363</v>
      </c>
      <c r="AO349" s="45" t="s">
        <v>1364</v>
      </c>
      <c r="AP349" s="45" t="s">
        <v>1473</v>
      </c>
      <c r="AQ349" s="45" t="s">
        <v>1390</v>
      </c>
      <c r="AR349" s="45" t="s">
        <v>1367</v>
      </c>
      <c r="AS349" s="45" t="s">
        <v>1300</v>
      </c>
      <c r="AT349" s="45" t="s">
        <v>1368</v>
      </c>
      <c r="AU349" s="45" t="s">
        <v>1369</v>
      </c>
      <c r="AV349" s="45" t="s">
        <v>1595</v>
      </c>
      <c r="AW349" s="56" t="s">
        <v>1607</v>
      </c>
    </row>
    <row r="350" spans="1:49" ht="36.65" customHeight="1">
      <c r="A350" s="31" t="s">
        <v>1038</v>
      </c>
      <c r="B350" s="31" t="s">
        <v>43</v>
      </c>
      <c r="C350" s="31" t="s">
        <v>44</v>
      </c>
      <c r="D350" s="31" t="s">
        <v>78</v>
      </c>
      <c r="E350" s="32">
        <v>2914</v>
      </c>
      <c r="F350" s="31" t="s">
        <v>1039</v>
      </c>
      <c r="G350" s="31" t="s">
        <v>961</v>
      </c>
      <c r="H350" s="31" t="s">
        <v>1023</v>
      </c>
      <c r="I350" s="31" t="s">
        <v>129</v>
      </c>
      <c r="J350" s="31" t="s">
        <v>1040</v>
      </c>
      <c r="K350" s="31" t="s">
        <v>82</v>
      </c>
      <c r="L350" s="31" t="s">
        <v>1407</v>
      </c>
      <c r="M350" s="31"/>
      <c r="N350" s="31"/>
      <c r="O350" s="31" t="s">
        <v>1565</v>
      </c>
      <c r="P350" s="31" t="s">
        <v>83</v>
      </c>
      <c r="Q350" s="31" t="s">
        <v>2092</v>
      </c>
      <c r="R350" s="33">
        <v>1166000000</v>
      </c>
      <c r="S350" s="31" t="s">
        <v>1288</v>
      </c>
      <c r="T350" s="31" t="s">
        <v>1205</v>
      </c>
      <c r="U350" s="31"/>
      <c r="V350" s="31" t="s">
        <v>1410</v>
      </c>
      <c r="W350" s="31" t="s">
        <v>83</v>
      </c>
      <c r="X350" s="31" t="s">
        <v>52</v>
      </c>
      <c r="Y350" s="31" t="s">
        <v>1271</v>
      </c>
      <c r="Z350" s="31" t="s">
        <v>53</v>
      </c>
      <c r="AA350" s="31" t="s">
        <v>53</v>
      </c>
      <c r="AB350" s="31" t="str">
        <f t="shared" si="10"/>
        <v>Requires baseline confirmation</v>
      </c>
      <c r="AC350" s="31" t="str">
        <f t="shared" si="11"/>
        <v>High</v>
      </c>
      <c r="AD350" s="31"/>
      <c r="AE350" s="31"/>
      <c r="AF350" s="34"/>
      <c r="AG350" s="31"/>
      <c r="AH350" s="36" t="s">
        <v>1454</v>
      </c>
      <c r="AI350" s="36" t="s">
        <v>1455</v>
      </c>
      <c r="AJ350" s="36" t="s">
        <v>1456</v>
      </c>
      <c r="AK350" s="36" t="s">
        <v>1474</v>
      </c>
      <c r="AL350" s="36" t="s">
        <v>1299</v>
      </c>
      <c r="AM350" s="36" t="s">
        <v>1362</v>
      </c>
      <c r="AN350" s="36" t="s">
        <v>1363</v>
      </c>
      <c r="AO350" s="45" t="s">
        <v>1364</v>
      </c>
      <c r="AP350" s="45" t="s">
        <v>1473</v>
      </c>
      <c r="AQ350" s="45" t="s">
        <v>1888</v>
      </c>
      <c r="AR350" s="45" t="s">
        <v>1367</v>
      </c>
      <c r="AS350" s="45" t="s">
        <v>1300</v>
      </c>
      <c r="AT350" s="45" t="s">
        <v>1368</v>
      </c>
      <c r="AU350" s="45" t="s">
        <v>1369</v>
      </c>
      <c r="AV350" s="45" t="s">
        <v>1595</v>
      </c>
      <c r="AW350" s="56" t="s">
        <v>1607</v>
      </c>
    </row>
    <row r="351" spans="1:49" ht="36.65" customHeight="1">
      <c r="A351" s="31" t="s">
        <v>1041</v>
      </c>
      <c r="B351" s="31" t="s">
        <v>43</v>
      </c>
      <c r="C351" s="31" t="s">
        <v>98</v>
      </c>
      <c r="D351" s="31" t="s">
        <v>78</v>
      </c>
      <c r="E351" s="32">
        <v>2456</v>
      </c>
      <c r="F351" s="31" t="s">
        <v>134</v>
      </c>
      <c r="G351" s="31" t="s">
        <v>961</v>
      </c>
      <c r="H351" s="31" t="s">
        <v>962</v>
      </c>
      <c r="I351" s="31" t="s">
        <v>1042</v>
      </c>
      <c r="J351" s="31" t="s">
        <v>1043</v>
      </c>
      <c r="K351" s="31" t="s">
        <v>87</v>
      </c>
      <c r="L351" s="31" t="s">
        <v>1407</v>
      </c>
      <c r="M351" s="31"/>
      <c r="N351" s="31"/>
      <c r="O351" s="31" t="s">
        <v>1416</v>
      </c>
      <c r="P351" s="31" t="s">
        <v>136</v>
      </c>
      <c r="Q351" s="31" t="s">
        <v>2093</v>
      </c>
      <c r="R351" s="33">
        <v>226715466.66666669</v>
      </c>
      <c r="S351" s="31" t="s">
        <v>1290</v>
      </c>
      <c r="T351" s="31" t="s">
        <v>2066</v>
      </c>
      <c r="U351" s="31"/>
      <c r="V351" s="31" t="s">
        <v>1410</v>
      </c>
      <c r="W351" s="31" t="s">
        <v>88</v>
      </c>
      <c r="X351" s="31" t="s">
        <v>100</v>
      </c>
      <c r="Y351" s="31" t="s">
        <v>53</v>
      </c>
      <c r="Z351" s="31" t="s">
        <v>53</v>
      </c>
      <c r="AA351" s="31" t="s">
        <v>53</v>
      </c>
      <c r="AB351" s="31" t="str">
        <f t="shared" si="10"/>
        <v>Ready with conditions</v>
      </c>
      <c r="AC351" s="31" t="str">
        <f t="shared" si="11"/>
        <v>Medium</v>
      </c>
      <c r="AD351" s="31"/>
      <c r="AE351" s="31"/>
      <c r="AF351" s="34"/>
      <c r="AG351" s="31"/>
      <c r="AH351" s="36" t="s">
        <v>1454</v>
      </c>
      <c r="AI351" s="36" t="s">
        <v>1455</v>
      </c>
      <c r="AJ351" s="36" t="s">
        <v>1456</v>
      </c>
      <c r="AK351" s="36" t="s">
        <v>1300</v>
      </c>
      <c r="AL351" s="36" t="s">
        <v>1300</v>
      </c>
      <c r="AM351" s="36" t="s">
        <v>1362</v>
      </c>
      <c r="AN351" s="36" t="s">
        <v>1429</v>
      </c>
      <c r="AO351" s="45" t="s">
        <v>1364</v>
      </c>
      <c r="AP351" s="45" t="s">
        <v>1917</v>
      </c>
      <c r="AQ351" s="45" t="s">
        <v>1366</v>
      </c>
      <c r="AR351" s="45" t="s">
        <v>1367</v>
      </c>
      <c r="AS351" s="45" t="s">
        <v>1300</v>
      </c>
      <c r="AT351" s="45" t="s">
        <v>1368</v>
      </c>
      <c r="AU351" s="45" t="s">
        <v>1369</v>
      </c>
      <c r="AV351" s="45" t="s">
        <v>1370</v>
      </c>
      <c r="AW351" s="56" t="s">
        <v>1918</v>
      </c>
    </row>
    <row r="352" spans="1:49" ht="36.65" customHeight="1">
      <c r="A352" s="31" t="s">
        <v>1044</v>
      </c>
      <c r="B352" s="31" t="s">
        <v>43</v>
      </c>
      <c r="C352" s="31" t="s">
        <v>98</v>
      </c>
      <c r="D352" s="31" t="s">
        <v>78</v>
      </c>
      <c r="E352" s="32">
        <v>2697</v>
      </c>
      <c r="F352" s="31" t="s">
        <v>134</v>
      </c>
      <c r="G352" s="31" t="s">
        <v>961</v>
      </c>
      <c r="H352" s="31" t="s">
        <v>1000</v>
      </c>
      <c r="I352" s="31" t="s">
        <v>1001</v>
      </c>
      <c r="J352" s="31" t="s">
        <v>1045</v>
      </c>
      <c r="K352" s="31" t="s">
        <v>87</v>
      </c>
      <c r="L352" s="31" t="s">
        <v>1407</v>
      </c>
      <c r="M352" s="31"/>
      <c r="N352" s="31"/>
      <c r="O352" s="31" t="s">
        <v>1416</v>
      </c>
      <c r="P352" s="31" t="s">
        <v>136</v>
      </c>
      <c r="Q352" s="31" t="s">
        <v>2094</v>
      </c>
      <c r="R352" s="33">
        <v>660840502.4000001</v>
      </c>
      <c r="S352" s="31" t="s">
        <v>1290</v>
      </c>
      <c r="T352" s="31" t="s">
        <v>2081</v>
      </c>
      <c r="U352" s="31"/>
      <c r="V352" s="31" t="s">
        <v>1410</v>
      </c>
      <c r="W352" s="31" t="s">
        <v>88</v>
      </c>
      <c r="X352" s="31" t="s">
        <v>100</v>
      </c>
      <c r="Y352" s="31" t="s">
        <v>53</v>
      </c>
      <c r="Z352" s="31" t="s">
        <v>53</v>
      </c>
      <c r="AA352" s="31" t="s">
        <v>53</v>
      </c>
      <c r="AB352" s="31" t="str">
        <f t="shared" si="10"/>
        <v>Ready with conditions</v>
      </c>
      <c r="AC352" s="31" t="str">
        <f t="shared" si="11"/>
        <v>Medium</v>
      </c>
      <c r="AD352" s="31"/>
      <c r="AE352" s="31"/>
      <c r="AF352" s="34"/>
      <c r="AG352" s="31"/>
      <c r="AH352" s="36" t="s">
        <v>1454</v>
      </c>
      <c r="AI352" s="36" t="s">
        <v>1455</v>
      </c>
      <c r="AJ352" s="36" t="s">
        <v>1456</v>
      </c>
      <c r="AK352" s="36" t="s">
        <v>1300</v>
      </c>
      <c r="AL352" s="36" t="s">
        <v>1300</v>
      </c>
      <c r="AM352" s="36" t="s">
        <v>1362</v>
      </c>
      <c r="AN352" s="36" t="s">
        <v>1429</v>
      </c>
      <c r="AO352" s="45" t="s">
        <v>1364</v>
      </c>
      <c r="AP352" s="45" t="s">
        <v>1917</v>
      </c>
      <c r="AQ352" s="45" t="s">
        <v>1366</v>
      </c>
      <c r="AR352" s="45" t="s">
        <v>1367</v>
      </c>
      <c r="AS352" s="45" t="s">
        <v>1300</v>
      </c>
      <c r="AT352" s="45" t="s">
        <v>1368</v>
      </c>
      <c r="AU352" s="45" t="s">
        <v>1369</v>
      </c>
      <c r="AV352" s="45" t="s">
        <v>1370</v>
      </c>
      <c r="AW352" s="56" t="s">
        <v>1918</v>
      </c>
    </row>
    <row r="353" spans="1:49" ht="36.65" customHeight="1">
      <c r="A353" s="31" t="s">
        <v>1046</v>
      </c>
      <c r="B353" s="31" t="s">
        <v>43</v>
      </c>
      <c r="C353" s="31" t="s">
        <v>98</v>
      </c>
      <c r="D353" s="31" t="s">
        <v>78</v>
      </c>
      <c r="E353" s="32">
        <v>2988</v>
      </c>
      <c r="F353" s="31" t="s">
        <v>134</v>
      </c>
      <c r="G353" s="31" t="s">
        <v>961</v>
      </c>
      <c r="H353" s="31" t="s">
        <v>1023</v>
      </c>
      <c r="I353" s="31" t="s">
        <v>129</v>
      </c>
      <c r="J353" s="31" t="s">
        <v>1047</v>
      </c>
      <c r="K353" s="31" t="s">
        <v>87</v>
      </c>
      <c r="L353" s="31" t="s">
        <v>1407</v>
      </c>
      <c r="M353" s="31"/>
      <c r="N353" s="31"/>
      <c r="O353" s="31" t="s">
        <v>1416</v>
      </c>
      <c r="P353" s="31" t="s">
        <v>136</v>
      </c>
      <c r="Q353" s="31" t="s">
        <v>2095</v>
      </c>
      <c r="R353" s="33">
        <v>156440000</v>
      </c>
      <c r="S353" s="31" t="s">
        <v>1290</v>
      </c>
      <c r="T353" s="31" t="s">
        <v>1205</v>
      </c>
      <c r="U353" s="31"/>
      <c r="V353" s="31" t="s">
        <v>1410</v>
      </c>
      <c r="W353" s="31" t="s">
        <v>88</v>
      </c>
      <c r="X353" s="31" t="s">
        <v>100</v>
      </c>
      <c r="Y353" s="31" t="s">
        <v>53</v>
      </c>
      <c r="Z353" s="31" t="s">
        <v>53</v>
      </c>
      <c r="AA353" s="31" t="s">
        <v>53</v>
      </c>
      <c r="AB353" s="31" t="str">
        <f t="shared" si="10"/>
        <v>Ready with conditions</v>
      </c>
      <c r="AC353" s="31" t="str">
        <f t="shared" si="11"/>
        <v>Medium</v>
      </c>
      <c r="AD353" s="31"/>
      <c r="AE353" s="31"/>
      <c r="AF353" s="34"/>
      <c r="AG353" s="31"/>
      <c r="AH353" s="36" t="s">
        <v>1454</v>
      </c>
      <c r="AI353" s="36" t="s">
        <v>1455</v>
      </c>
      <c r="AJ353" s="36" t="s">
        <v>1456</v>
      </c>
      <c r="AK353" s="36" t="s">
        <v>1300</v>
      </c>
      <c r="AL353" s="36" t="s">
        <v>1300</v>
      </c>
      <c r="AM353" s="36" t="s">
        <v>1362</v>
      </c>
      <c r="AN353" s="36" t="s">
        <v>1429</v>
      </c>
      <c r="AO353" s="45" t="s">
        <v>1364</v>
      </c>
      <c r="AP353" s="45" t="s">
        <v>1917</v>
      </c>
      <c r="AQ353" s="45" t="s">
        <v>1366</v>
      </c>
      <c r="AR353" s="45" t="s">
        <v>1367</v>
      </c>
      <c r="AS353" s="45" t="s">
        <v>1300</v>
      </c>
      <c r="AT353" s="45" t="s">
        <v>1368</v>
      </c>
      <c r="AU353" s="45" t="s">
        <v>1369</v>
      </c>
      <c r="AV353" s="45" t="s">
        <v>1370</v>
      </c>
      <c r="AW353" s="56" t="s">
        <v>1918</v>
      </c>
    </row>
    <row r="354" spans="1:49" ht="36.65" customHeight="1">
      <c r="A354" s="31" t="s">
        <v>1048</v>
      </c>
      <c r="B354" s="31" t="s">
        <v>43</v>
      </c>
      <c r="C354" s="31" t="s">
        <v>98</v>
      </c>
      <c r="D354" s="31" t="s">
        <v>78</v>
      </c>
      <c r="E354" s="32">
        <v>2236</v>
      </c>
      <c r="F354" s="31" t="s">
        <v>620</v>
      </c>
      <c r="G354" s="31" t="s">
        <v>961</v>
      </c>
      <c r="H354" s="31" t="s">
        <v>962</v>
      </c>
      <c r="I354" s="31" t="s">
        <v>129</v>
      </c>
      <c r="J354" s="31" t="s">
        <v>1049</v>
      </c>
      <c r="K354" s="31" t="s">
        <v>82</v>
      </c>
      <c r="L354" s="31" t="s">
        <v>1407</v>
      </c>
      <c r="M354" s="31"/>
      <c r="N354" s="31"/>
      <c r="O354" s="31" t="s">
        <v>1971</v>
      </c>
      <c r="P354" s="31" t="s">
        <v>359</v>
      </c>
      <c r="Q354" s="31" t="s">
        <v>2096</v>
      </c>
      <c r="R354" s="33">
        <v>1384700000</v>
      </c>
      <c r="S354" s="31" t="s">
        <v>1290</v>
      </c>
      <c r="T354" s="31" t="s">
        <v>2066</v>
      </c>
      <c r="U354" s="31"/>
      <c r="V354" s="31" t="s">
        <v>1410</v>
      </c>
      <c r="W354" s="31" t="s">
        <v>83</v>
      </c>
      <c r="X354" s="31" t="s">
        <v>100</v>
      </c>
      <c r="Y354" s="31" t="s">
        <v>53</v>
      </c>
      <c r="Z354" s="31" t="s">
        <v>53</v>
      </c>
      <c r="AA354" s="31" t="s">
        <v>53</v>
      </c>
      <c r="AB354" s="31" t="str">
        <f t="shared" si="10"/>
        <v>Ready with conditions</v>
      </c>
      <c r="AC354" s="31" t="str">
        <f t="shared" si="11"/>
        <v>Medium</v>
      </c>
      <c r="AD354" s="31"/>
      <c r="AE354" s="31"/>
      <c r="AF354" s="34"/>
      <c r="AG354" s="31"/>
      <c r="AH354" s="36" t="s">
        <v>1454</v>
      </c>
      <c r="AI354" s="36" t="s">
        <v>1455</v>
      </c>
      <c r="AJ354" s="36" t="s">
        <v>1456</v>
      </c>
      <c r="AK354" s="36" t="s">
        <v>1300</v>
      </c>
      <c r="AL354" s="36" t="s">
        <v>1300</v>
      </c>
      <c r="AM354" s="36" t="s">
        <v>1362</v>
      </c>
      <c r="AN354" s="36" t="s">
        <v>1429</v>
      </c>
      <c r="AO354" s="45" t="s">
        <v>1364</v>
      </c>
      <c r="AP354" s="45" t="s">
        <v>1473</v>
      </c>
      <c r="AQ354" s="45" t="s">
        <v>1366</v>
      </c>
      <c r="AR354" s="45" t="s">
        <v>1978</v>
      </c>
      <c r="AS354" s="45" t="s">
        <v>1300</v>
      </c>
      <c r="AT354" s="45" t="s">
        <v>1368</v>
      </c>
      <c r="AU354" s="45" t="s">
        <v>1369</v>
      </c>
      <c r="AV354" s="45" t="s">
        <v>2000</v>
      </c>
      <c r="AW354" s="56" t="s">
        <v>1980</v>
      </c>
    </row>
    <row r="355" spans="1:49" ht="36.65" customHeight="1">
      <c r="A355" s="31" t="s">
        <v>1050</v>
      </c>
      <c r="B355" s="31" t="s">
        <v>43</v>
      </c>
      <c r="C355" s="31" t="s">
        <v>98</v>
      </c>
      <c r="D355" s="31" t="s">
        <v>78</v>
      </c>
      <c r="E355" s="32">
        <v>2393</v>
      </c>
      <c r="F355" s="31" t="s">
        <v>1051</v>
      </c>
      <c r="G355" s="31" t="s">
        <v>961</v>
      </c>
      <c r="H355" s="31" t="s">
        <v>962</v>
      </c>
      <c r="I355" s="31" t="s">
        <v>129</v>
      </c>
      <c r="J355" s="31" t="s">
        <v>1052</v>
      </c>
      <c r="K355" s="31" t="s">
        <v>82</v>
      </c>
      <c r="L355" s="31" t="s">
        <v>1407</v>
      </c>
      <c r="M355" s="31"/>
      <c r="N355" s="31"/>
      <c r="O355" s="31" t="s">
        <v>1565</v>
      </c>
      <c r="P355" s="31" t="s">
        <v>359</v>
      </c>
      <c r="Q355" s="31" t="s">
        <v>2097</v>
      </c>
      <c r="R355" s="33">
        <v>2660664432.2666659</v>
      </c>
      <c r="S355" s="31" t="s">
        <v>1290</v>
      </c>
      <c r="T355" s="31" t="s">
        <v>2066</v>
      </c>
      <c r="U355" s="31"/>
      <c r="V355" s="31" t="s">
        <v>1410</v>
      </c>
      <c r="W355" s="31" t="s">
        <v>83</v>
      </c>
      <c r="X355" s="31" t="s">
        <v>100</v>
      </c>
      <c r="Y355" s="31" t="s">
        <v>1271</v>
      </c>
      <c r="Z355" s="31" t="s">
        <v>53</v>
      </c>
      <c r="AA355" s="31" t="s">
        <v>53</v>
      </c>
      <c r="AB355" s="31" t="str">
        <f t="shared" si="10"/>
        <v>Requires baseline confirmation</v>
      </c>
      <c r="AC355" s="31" t="str">
        <f t="shared" si="11"/>
        <v>Medium</v>
      </c>
      <c r="AD355" s="31"/>
      <c r="AE355" s="31"/>
      <c r="AF355" s="34"/>
      <c r="AG355" s="31"/>
      <c r="AH355" s="36" t="s">
        <v>1454</v>
      </c>
      <c r="AI355" s="36" t="s">
        <v>1455</v>
      </c>
      <c r="AJ355" s="36" t="s">
        <v>1456</v>
      </c>
      <c r="AK355" s="36" t="s">
        <v>1474</v>
      </c>
      <c r="AL355" s="36" t="s">
        <v>1300</v>
      </c>
      <c r="AM355" s="36" t="s">
        <v>1472</v>
      </c>
      <c r="AN355" s="36" t="s">
        <v>1429</v>
      </c>
      <c r="AO355" s="45" t="s">
        <v>1364</v>
      </c>
      <c r="AP355" s="45" t="s">
        <v>1473</v>
      </c>
      <c r="AQ355" s="45" t="s">
        <v>1366</v>
      </c>
      <c r="AR355" s="45" t="s">
        <v>1367</v>
      </c>
      <c r="AS355" s="45" t="s">
        <v>1474</v>
      </c>
      <c r="AT355" s="45" t="s">
        <v>1598</v>
      </c>
      <c r="AU355" s="45" t="s">
        <v>1369</v>
      </c>
      <c r="AV355" s="45" t="s">
        <v>1475</v>
      </c>
      <c r="AW355" s="56" t="s">
        <v>1607</v>
      </c>
    </row>
    <row r="356" spans="1:49" ht="36.65" customHeight="1">
      <c r="A356" s="31" t="s">
        <v>1053</v>
      </c>
      <c r="B356" s="31" t="s">
        <v>43</v>
      </c>
      <c r="C356" s="31" t="s">
        <v>98</v>
      </c>
      <c r="D356" s="31" t="s">
        <v>78</v>
      </c>
      <c r="E356" s="32">
        <v>2419</v>
      </c>
      <c r="F356" s="31" t="s">
        <v>1054</v>
      </c>
      <c r="G356" s="31" t="s">
        <v>961</v>
      </c>
      <c r="H356" s="31" t="s">
        <v>962</v>
      </c>
      <c r="I356" s="31" t="s">
        <v>129</v>
      </c>
      <c r="J356" s="31" t="s">
        <v>1055</v>
      </c>
      <c r="K356" s="31" t="s">
        <v>131</v>
      </c>
      <c r="L356" s="31" t="s">
        <v>1407</v>
      </c>
      <c r="M356" s="31"/>
      <c r="N356" s="31"/>
      <c r="O356" s="31" t="s">
        <v>1565</v>
      </c>
      <c r="P356" s="31" t="s">
        <v>132</v>
      </c>
      <c r="Q356" s="31" t="s">
        <v>2098</v>
      </c>
      <c r="R356" s="33">
        <v>8266720000</v>
      </c>
      <c r="S356" s="31" t="s">
        <v>1290</v>
      </c>
      <c r="T356" s="31" t="s">
        <v>2066</v>
      </c>
      <c r="U356" s="31"/>
      <c r="V356" s="31" t="s">
        <v>1410</v>
      </c>
      <c r="W356" s="31" t="s">
        <v>83</v>
      </c>
      <c r="X356" s="31" t="s">
        <v>100</v>
      </c>
      <c r="Y356" s="31" t="s">
        <v>1271</v>
      </c>
      <c r="Z356" s="31" t="s">
        <v>53</v>
      </c>
      <c r="AA356" s="31" t="s">
        <v>53</v>
      </c>
      <c r="AB356" s="31" t="str">
        <f t="shared" si="10"/>
        <v>Requires baseline confirmation</v>
      </c>
      <c r="AC356" s="31" t="str">
        <f t="shared" si="11"/>
        <v>Medium</v>
      </c>
      <c r="AD356" s="31"/>
      <c r="AE356" s="31"/>
      <c r="AF356" s="34"/>
      <c r="AG356" s="31"/>
      <c r="AH356" s="36" t="s">
        <v>1454</v>
      </c>
      <c r="AI356" s="36" t="s">
        <v>1455</v>
      </c>
      <c r="AJ356" s="36" t="s">
        <v>1456</v>
      </c>
      <c r="AK356" s="36" t="s">
        <v>1474</v>
      </c>
      <c r="AL356" s="36" t="s">
        <v>1300</v>
      </c>
      <c r="AM356" s="36" t="s">
        <v>1472</v>
      </c>
      <c r="AN356" s="36" t="s">
        <v>1429</v>
      </c>
      <c r="AO356" s="45" t="s">
        <v>1364</v>
      </c>
      <c r="AP356" s="45" t="s">
        <v>1473</v>
      </c>
      <c r="AQ356" s="45" t="s">
        <v>1366</v>
      </c>
      <c r="AR356" s="45" t="s">
        <v>1367</v>
      </c>
      <c r="AS356" s="45" t="s">
        <v>1474</v>
      </c>
      <c r="AT356" s="45" t="s">
        <v>1598</v>
      </c>
      <c r="AU356" s="45" t="s">
        <v>1369</v>
      </c>
      <c r="AV356" s="45" t="s">
        <v>1475</v>
      </c>
      <c r="AW356" s="56" t="s">
        <v>1607</v>
      </c>
    </row>
    <row r="357" spans="1:49" ht="36.65" customHeight="1">
      <c r="A357" s="31" t="s">
        <v>1056</v>
      </c>
      <c r="B357" s="31" t="s">
        <v>43</v>
      </c>
      <c r="C357" s="31" t="s">
        <v>98</v>
      </c>
      <c r="D357" s="31" t="s">
        <v>78</v>
      </c>
      <c r="E357" s="32">
        <v>2843</v>
      </c>
      <c r="F357" s="31" t="s">
        <v>1057</v>
      </c>
      <c r="G357" s="31" t="s">
        <v>961</v>
      </c>
      <c r="H357" s="31" t="s">
        <v>1023</v>
      </c>
      <c r="I357" s="31" t="s">
        <v>129</v>
      </c>
      <c r="J357" s="31" t="s">
        <v>1058</v>
      </c>
      <c r="K357" s="31" t="s">
        <v>95</v>
      </c>
      <c r="L357" s="31" t="s">
        <v>1407</v>
      </c>
      <c r="M357" s="31"/>
      <c r="N357" s="31"/>
      <c r="O357" s="31" t="s">
        <v>1565</v>
      </c>
      <c r="P357" s="31" t="s">
        <v>375</v>
      </c>
      <c r="Q357" s="31" t="s">
        <v>2099</v>
      </c>
      <c r="R357" s="33">
        <v>107697500</v>
      </c>
      <c r="S357" s="31" t="s">
        <v>1290</v>
      </c>
      <c r="T357" s="31" t="s">
        <v>1205</v>
      </c>
      <c r="U357" s="31"/>
      <c r="V357" s="31" t="s">
        <v>1410</v>
      </c>
      <c r="W357" s="31" t="s">
        <v>375</v>
      </c>
      <c r="X357" s="31" t="s">
        <v>100</v>
      </c>
      <c r="Y357" s="31" t="s">
        <v>1271</v>
      </c>
      <c r="Z357" s="31" t="s">
        <v>53</v>
      </c>
      <c r="AA357" s="31" t="s">
        <v>53</v>
      </c>
      <c r="AB357" s="31" t="str">
        <f t="shared" si="10"/>
        <v>Requires baseline confirmation</v>
      </c>
      <c r="AC357" s="31" t="str">
        <f t="shared" si="11"/>
        <v>Medium</v>
      </c>
      <c r="AD357" s="31"/>
      <c r="AE357" s="31"/>
      <c r="AF357" s="34"/>
      <c r="AG357" s="31"/>
      <c r="AH357" s="36" t="s">
        <v>1454</v>
      </c>
      <c r="AI357" s="36" t="s">
        <v>1455</v>
      </c>
      <c r="AJ357" s="36" t="s">
        <v>1456</v>
      </c>
      <c r="AK357" s="36" t="s">
        <v>1474</v>
      </c>
      <c r="AL357" s="36" t="s">
        <v>1300</v>
      </c>
      <c r="AM357" s="36" t="s">
        <v>1472</v>
      </c>
      <c r="AN357" s="36" t="s">
        <v>1429</v>
      </c>
      <c r="AO357" s="45" t="s">
        <v>1364</v>
      </c>
      <c r="AP357" s="45" t="s">
        <v>1473</v>
      </c>
      <c r="AQ357" s="45" t="s">
        <v>1366</v>
      </c>
      <c r="AR357" s="45" t="s">
        <v>1367</v>
      </c>
      <c r="AS357" s="45" t="s">
        <v>1474</v>
      </c>
      <c r="AT357" s="45" t="s">
        <v>1598</v>
      </c>
      <c r="AU357" s="45" t="s">
        <v>1369</v>
      </c>
      <c r="AV357" s="45" t="s">
        <v>1475</v>
      </c>
      <c r="AW357" s="56" t="s">
        <v>1607</v>
      </c>
    </row>
    <row r="358" spans="1:49" ht="36.65" customHeight="1">
      <c r="A358" s="31" t="s">
        <v>1059</v>
      </c>
      <c r="B358" s="31" t="s">
        <v>43</v>
      </c>
      <c r="C358" s="31" t="s">
        <v>140</v>
      </c>
      <c r="D358" s="31" t="s">
        <v>78</v>
      </c>
      <c r="E358" s="32">
        <v>2450</v>
      </c>
      <c r="F358" s="31" t="s">
        <v>128</v>
      </c>
      <c r="G358" s="31" t="s">
        <v>961</v>
      </c>
      <c r="H358" s="31" t="s">
        <v>962</v>
      </c>
      <c r="I358" s="31" t="s">
        <v>1042</v>
      </c>
      <c r="J358" s="31" t="s">
        <v>1060</v>
      </c>
      <c r="K358" s="31" t="s">
        <v>131</v>
      </c>
      <c r="L358" s="31" t="s">
        <v>1407</v>
      </c>
      <c r="M358" s="31"/>
      <c r="N358" s="31"/>
      <c r="O358" s="31" t="s">
        <v>1416</v>
      </c>
      <c r="P358" s="31" t="s">
        <v>132</v>
      </c>
      <c r="Q358" s="31" t="s">
        <v>2100</v>
      </c>
      <c r="R358" s="33">
        <v>574302200</v>
      </c>
      <c r="S358" s="31" t="s">
        <v>1289</v>
      </c>
      <c r="T358" s="31" t="s">
        <v>2066</v>
      </c>
      <c r="U358" s="31"/>
      <c r="V358" s="31" t="s">
        <v>1410</v>
      </c>
      <c r="W358" s="31" t="s">
        <v>83</v>
      </c>
      <c r="X358" s="31" t="s">
        <v>143</v>
      </c>
      <c r="Y358" s="31" t="s">
        <v>53</v>
      </c>
      <c r="Z358" s="31" t="s">
        <v>53</v>
      </c>
      <c r="AA358" s="31" t="s">
        <v>53</v>
      </c>
      <c r="AB358" s="31" t="str">
        <f t="shared" si="10"/>
        <v>Ready with conditions</v>
      </c>
      <c r="AC358" s="31" t="str">
        <f t="shared" si="11"/>
        <v>Routine</v>
      </c>
      <c r="AD358" s="31"/>
      <c r="AE358" s="31"/>
      <c r="AF358" s="34"/>
      <c r="AG358" s="31"/>
      <c r="AH358" s="36" t="s">
        <v>1454</v>
      </c>
      <c r="AI358" s="36" t="s">
        <v>1455</v>
      </c>
      <c r="AJ358" s="36" t="s">
        <v>1456</v>
      </c>
      <c r="AK358" s="36" t="s">
        <v>1300</v>
      </c>
      <c r="AL358" s="36" t="s">
        <v>1463</v>
      </c>
      <c r="AM358" s="36" t="s">
        <v>1362</v>
      </c>
      <c r="AN358" s="36" t="s">
        <v>1464</v>
      </c>
      <c r="AO358" s="45" t="s">
        <v>1364</v>
      </c>
      <c r="AP358" s="45" t="s">
        <v>1853</v>
      </c>
      <c r="AQ358" s="45" t="s">
        <v>1366</v>
      </c>
      <c r="AR358" s="45" t="s">
        <v>1367</v>
      </c>
      <c r="AS358" s="45" t="s">
        <v>1300</v>
      </c>
      <c r="AT358" s="45" t="s">
        <v>1466</v>
      </c>
      <c r="AU358" s="45" t="s">
        <v>1369</v>
      </c>
      <c r="AV358" s="45" t="s">
        <v>1370</v>
      </c>
      <c r="AW358" s="56" t="s">
        <v>1854</v>
      </c>
    </row>
    <row r="359" spans="1:49" ht="36.65" customHeight="1">
      <c r="A359" s="31" t="s">
        <v>1061</v>
      </c>
      <c r="B359" s="31" t="s">
        <v>43</v>
      </c>
      <c r="C359" s="31" t="s">
        <v>140</v>
      </c>
      <c r="D359" s="31" t="s">
        <v>78</v>
      </c>
      <c r="E359" s="32">
        <v>2688</v>
      </c>
      <c r="F359" s="31" t="s">
        <v>128</v>
      </c>
      <c r="G359" s="31" t="s">
        <v>961</v>
      </c>
      <c r="H359" s="31" t="s">
        <v>1000</v>
      </c>
      <c r="I359" s="31" t="s">
        <v>1001</v>
      </c>
      <c r="J359" s="31" t="s">
        <v>1062</v>
      </c>
      <c r="K359" s="31" t="s">
        <v>131</v>
      </c>
      <c r="L359" s="31" t="s">
        <v>1407</v>
      </c>
      <c r="M359" s="31"/>
      <c r="N359" s="31"/>
      <c r="O359" s="31" t="s">
        <v>1416</v>
      </c>
      <c r="P359" s="31" t="s">
        <v>132</v>
      </c>
      <c r="Q359" s="31" t="s">
        <v>2101</v>
      </c>
      <c r="R359" s="33">
        <v>521024600</v>
      </c>
      <c r="S359" s="31" t="s">
        <v>1289</v>
      </c>
      <c r="T359" s="31" t="s">
        <v>2081</v>
      </c>
      <c r="U359" s="31"/>
      <c r="V359" s="31" t="s">
        <v>1410</v>
      </c>
      <c r="W359" s="31" t="s">
        <v>83</v>
      </c>
      <c r="X359" s="31" t="s">
        <v>143</v>
      </c>
      <c r="Y359" s="31" t="s">
        <v>53</v>
      </c>
      <c r="Z359" s="31" t="s">
        <v>53</v>
      </c>
      <c r="AA359" s="31" t="s">
        <v>53</v>
      </c>
      <c r="AB359" s="31" t="str">
        <f t="shared" si="10"/>
        <v>Ready with conditions</v>
      </c>
      <c r="AC359" s="31" t="str">
        <f t="shared" si="11"/>
        <v>Routine</v>
      </c>
      <c r="AD359" s="31"/>
      <c r="AE359" s="31"/>
      <c r="AF359" s="34"/>
      <c r="AG359" s="31"/>
      <c r="AH359" s="36" t="s">
        <v>1454</v>
      </c>
      <c r="AI359" s="36" t="s">
        <v>1455</v>
      </c>
      <c r="AJ359" s="36" t="s">
        <v>1456</v>
      </c>
      <c r="AK359" s="36" t="s">
        <v>1300</v>
      </c>
      <c r="AL359" s="36" t="s">
        <v>1463</v>
      </c>
      <c r="AM359" s="36" t="s">
        <v>1362</v>
      </c>
      <c r="AN359" s="36" t="s">
        <v>1464</v>
      </c>
      <c r="AO359" s="45" t="s">
        <v>1364</v>
      </c>
      <c r="AP359" s="45" t="s">
        <v>1853</v>
      </c>
      <c r="AQ359" s="45" t="s">
        <v>1366</v>
      </c>
      <c r="AR359" s="45" t="s">
        <v>1367</v>
      </c>
      <c r="AS359" s="45" t="s">
        <v>1300</v>
      </c>
      <c r="AT359" s="45" t="s">
        <v>1466</v>
      </c>
      <c r="AU359" s="45" t="s">
        <v>1369</v>
      </c>
      <c r="AV359" s="45" t="s">
        <v>1370</v>
      </c>
      <c r="AW359" s="56" t="s">
        <v>1854</v>
      </c>
    </row>
    <row r="360" spans="1:49" ht="36.65" customHeight="1">
      <c r="A360" s="31" t="s">
        <v>1063</v>
      </c>
      <c r="B360" s="31" t="s">
        <v>43</v>
      </c>
      <c r="C360" s="31" t="s">
        <v>140</v>
      </c>
      <c r="D360" s="31" t="s">
        <v>78</v>
      </c>
      <c r="E360" s="32">
        <v>2981</v>
      </c>
      <c r="F360" s="31" t="s">
        <v>128</v>
      </c>
      <c r="G360" s="31" t="s">
        <v>961</v>
      </c>
      <c r="H360" s="31" t="s">
        <v>1023</v>
      </c>
      <c r="I360" s="31" t="s">
        <v>129</v>
      </c>
      <c r="J360" s="31" t="s">
        <v>1060</v>
      </c>
      <c r="K360" s="31" t="s">
        <v>131</v>
      </c>
      <c r="L360" s="31" t="s">
        <v>1407</v>
      </c>
      <c r="M360" s="31"/>
      <c r="N360" s="31"/>
      <c r="O360" s="31" t="s">
        <v>1416</v>
      </c>
      <c r="P360" s="31" t="s">
        <v>132</v>
      </c>
      <c r="Q360" s="31" t="s">
        <v>2100</v>
      </c>
      <c r="R360" s="33">
        <v>491608000</v>
      </c>
      <c r="S360" s="31" t="s">
        <v>1289</v>
      </c>
      <c r="T360" s="31" t="s">
        <v>1205</v>
      </c>
      <c r="U360" s="31"/>
      <c r="V360" s="31" t="s">
        <v>1410</v>
      </c>
      <c r="W360" s="31" t="s">
        <v>83</v>
      </c>
      <c r="X360" s="31" t="s">
        <v>143</v>
      </c>
      <c r="Y360" s="31" t="s">
        <v>53</v>
      </c>
      <c r="Z360" s="31" t="s">
        <v>53</v>
      </c>
      <c r="AA360" s="31" t="s">
        <v>53</v>
      </c>
      <c r="AB360" s="31" t="str">
        <f t="shared" si="10"/>
        <v>Ready with conditions</v>
      </c>
      <c r="AC360" s="31" t="str">
        <f t="shared" si="11"/>
        <v>Routine</v>
      </c>
      <c r="AD360" s="31"/>
      <c r="AE360" s="31"/>
      <c r="AF360" s="34"/>
      <c r="AG360" s="31"/>
      <c r="AH360" s="36" t="s">
        <v>1454</v>
      </c>
      <c r="AI360" s="36" t="s">
        <v>1455</v>
      </c>
      <c r="AJ360" s="36" t="s">
        <v>1456</v>
      </c>
      <c r="AK360" s="36" t="s">
        <v>1300</v>
      </c>
      <c r="AL360" s="36" t="s">
        <v>1463</v>
      </c>
      <c r="AM360" s="36" t="s">
        <v>1362</v>
      </c>
      <c r="AN360" s="36" t="s">
        <v>1464</v>
      </c>
      <c r="AO360" s="45" t="s">
        <v>1364</v>
      </c>
      <c r="AP360" s="45" t="s">
        <v>1853</v>
      </c>
      <c r="AQ360" s="45" t="s">
        <v>1366</v>
      </c>
      <c r="AR360" s="45" t="s">
        <v>1367</v>
      </c>
      <c r="AS360" s="45" t="s">
        <v>1300</v>
      </c>
      <c r="AT360" s="45" t="s">
        <v>1466</v>
      </c>
      <c r="AU360" s="45" t="s">
        <v>1369</v>
      </c>
      <c r="AV360" s="45" t="s">
        <v>1370</v>
      </c>
      <c r="AW360" s="56" t="s">
        <v>1854</v>
      </c>
    </row>
    <row r="361" spans="1:49" ht="36.65" customHeight="1">
      <c r="A361" s="31" t="s">
        <v>1064</v>
      </c>
      <c r="B361" s="31" t="s">
        <v>43</v>
      </c>
      <c r="C361" s="31" t="s">
        <v>140</v>
      </c>
      <c r="D361" s="31" t="s">
        <v>78</v>
      </c>
      <c r="E361" s="32">
        <v>2993</v>
      </c>
      <c r="F361" s="31" t="s">
        <v>387</v>
      </c>
      <c r="G361" s="31" t="s">
        <v>961</v>
      </c>
      <c r="H361" s="31" t="s">
        <v>1023</v>
      </c>
      <c r="I361" s="31" t="s">
        <v>129</v>
      </c>
      <c r="J361" s="31" t="s">
        <v>1065</v>
      </c>
      <c r="K361" s="31" t="s">
        <v>131</v>
      </c>
      <c r="L361" s="31" t="s">
        <v>1407</v>
      </c>
      <c r="M361" s="31"/>
      <c r="N361" s="31"/>
      <c r="O361" s="31" t="s">
        <v>1416</v>
      </c>
      <c r="P361" s="31" t="s">
        <v>83</v>
      </c>
      <c r="Q361" s="31" t="s">
        <v>2102</v>
      </c>
      <c r="R361" s="33">
        <v>175000000</v>
      </c>
      <c r="S361" s="31" t="s">
        <v>1289</v>
      </c>
      <c r="T361" s="31" t="s">
        <v>1205</v>
      </c>
      <c r="U361" s="31"/>
      <c r="V361" s="31" t="s">
        <v>1410</v>
      </c>
      <c r="W361" s="31" t="s">
        <v>83</v>
      </c>
      <c r="X361" s="31" t="s">
        <v>143</v>
      </c>
      <c r="Y361" s="31" t="s">
        <v>53</v>
      </c>
      <c r="Z361" s="31" t="s">
        <v>53</v>
      </c>
      <c r="AA361" s="31" t="s">
        <v>53</v>
      </c>
      <c r="AB361" s="31" t="str">
        <f t="shared" si="10"/>
        <v>Ready with conditions</v>
      </c>
      <c r="AC361" s="31" t="str">
        <f t="shared" si="11"/>
        <v>Routine</v>
      </c>
      <c r="AD361" s="31"/>
      <c r="AE361" s="31"/>
      <c r="AF361" s="34"/>
      <c r="AG361" s="31"/>
      <c r="AH361" s="36" t="s">
        <v>1454</v>
      </c>
      <c r="AI361" s="36" t="s">
        <v>1455</v>
      </c>
      <c r="AJ361" s="36" t="s">
        <v>1456</v>
      </c>
      <c r="AK361" s="36" t="s">
        <v>1300</v>
      </c>
      <c r="AL361" s="36" t="s">
        <v>1463</v>
      </c>
      <c r="AM361" s="36" t="s">
        <v>1362</v>
      </c>
      <c r="AN361" s="36" t="s">
        <v>1464</v>
      </c>
      <c r="AO361" s="45" t="s">
        <v>1364</v>
      </c>
      <c r="AP361" s="45" t="s">
        <v>1616</v>
      </c>
      <c r="AQ361" s="45" t="s">
        <v>1366</v>
      </c>
      <c r="AR361" s="45" t="s">
        <v>1367</v>
      </c>
      <c r="AS361" s="45" t="s">
        <v>1300</v>
      </c>
      <c r="AT361" s="45" t="s">
        <v>1466</v>
      </c>
      <c r="AU361" s="45" t="s">
        <v>1369</v>
      </c>
      <c r="AV361" s="45" t="s">
        <v>1370</v>
      </c>
      <c r="AW361" s="56" t="s">
        <v>1617</v>
      </c>
    </row>
    <row r="362" spans="1:49" ht="36.65" customHeight="1">
      <c r="A362" s="31" t="s">
        <v>1066</v>
      </c>
      <c r="B362" s="31" t="s">
        <v>43</v>
      </c>
      <c r="C362" s="31" t="s">
        <v>140</v>
      </c>
      <c r="D362" s="31" t="s">
        <v>78</v>
      </c>
      <c r="E362" s="32">
        <v>2274</v>
      </c>
      <c r="F362" s="31" t="s">
        <v>1067</v>
      </c>
      <c r="G362" s="31" t="s">
        <v>961</v>
      </c>
      <c r="H362" s="31" t="s">
        <v>962</v>
      </c>
      <c r="I362" s="31" t="s">
        <v>129</v>
      </c>
      <c r="J362" s="31" t="s">
        <v>1068</v>
      </c>
      <c r="K362" s="31" t="s">
        <v>95</v>
      </c>
      <c r="L362" s="31" t="s">
        <v>1407</v>
      </c>
      <c r="M362" s="31"/>
      <c r="N362" s="31"/>
      <c r="O362" s="31" t="s">
        <v>1565</v>
      </c>
      <c r="P362" s="31" t="s">
        <v>359</v>
      </c>
      <c r="Q362" s="31" t="s">
        <v>2103</v>
      </c>
      <c r="R362" s="33">
        <v>20000000</v>
      </c>
      <c r="S362" s="31" t="s">
        <v>1289</v>
      </c>
      <c r="T362" s="31" t="s">
        <v>2066</v>
      </c>
      <c r="U362" s="31"/>
      <c r="V362" s="31" t="s">
        <v>1410</v>
      </c>
      <c r="W362" s="31" t="s">
        <v>96</v>
      </c>
      <c r="X362" s="31" t="s">
        <v>143</v>
      </c>
      <c r="Y362" s="31" t="s">
        <v>1271</v>
      </c>
      <c r="Z362" s="31" t="s">
        <v>53</v>
      </c>
      <c r="AA362" s="31" t="s">
        <v>53</v>
      </c>
      <c r="AB362" s="31" t="str">
        <f t="shared" si="10"/>
        <v>Requires baseline confirmation</v>
      </c>
      <c r="AC362" s="31" t="str">
        <f t="shared" si="11"/>
        <v>Routine</v>
      </c>
      <c r="AD362" s="31"/>
      <c r="AE362" s="31"/>
      <c r="AF362" s="34"/>
      <c r="AG362" s="31"/>
      <c r="AH362" s="36" t="s">
        <v>1454</v>
      </c>
      <c r="AI362" s="36" t="s">
        <v>1455</v>
      </c>
      <c r="AJ362" s="36" t="s">
        <v>1456</v>
      </c>
      <c r="AK362" s="36" t="s">
        <v>1474</v>
      </c>
      <c r="AL362" s="36" t="s">
        <v>1463</v>
      </c>
      <c r="AM362" s="36" t="s">
        <v>1472</v>
      </c>
      <c r="AN362" s="36" t="s">
        <v>1464</v>
      </c>
      <c r="AO362" s="45" t="s">
        <v>1364</v>
      </c>
      <c r="AP362" s="45" t="s">
        <v>1473</v>
      </c>
      <c r="AQ362" s="45" t="s">
        <v>1366</v>
      </c>
      <c r="AR362" s="45" t="s">
        <v>1367</v>
      </c>
      <c r="AS362" s="45" t="s">
        <v>1474</v>
      </c>
      <c r="AT362" s="45" t="s">
        <v>1466</v>
      </c>
      <c r="AU362" s="45" t="s">
        <v>1369</v>
      </c>
      <c r="AV362" s="45" t="s">
        <v>1475</v>
      </c>
      <c r="AW362" s="56" t="s">
        <v>1607</v>
      </c>
    </row>
    <row r="363" spans="1:49" ht="36.65" customHeight="1">
      <c r="A363" s="31" t="s">
        <v>1069</v>
      </c>
      <c r="B363" s="31" t="s">
        <v>43</v>
      </c>
      <c r="C363" s="31" t="s">
        <v>140</v>
      </c>
      <c r="D363" s="31" t="s">
        <v>78</v>
      </c>
      <c r="E363" s="32">
        <v>2297</v>
      </c>
      <c r="F363" s="31" t="s">
        <v>1070</v>
      </c>
      <c r="G363" s="31" t="s">
        <v>961</v>
      </c>
      <c r="H363" s="31" t="s">
        <v>962</v>
      </c>
      <c r="I363" s="31" t="s">
        <v>129</v>
      </c>
      <c r="J363" s="31" t="s">
        <v>1071</v>
      </c>
      <c r="K363" s="31" t="s">
        <v>82</v>
      </c>
      <c r="L363" s="31" t="s">
        <v>1407</v>
      </c>
      <c r="M363" s="31"/>
      <c r="N363" s="31"/>
      <c r="O363" s="31" t="s">
        <v>1565</v>
      </c>
      <c r="P363" s="31" t="s">
        <v>83</v>
      </c>
      <c r="Q363" s="31" t="s">
        <v>2104</v>
      </c>
      <c r="R363" s="33">
        <v>18000000</v>
      </c>
      <c r="S363" s="31" t="s">
        <v>1289</v>
      </c>
      <c r="T363" s="31" t="s">
        <v>2066</v>
      </c>
      <c r="U363" s="31"/>
      <c r="V363" s="31" t="s">
        <v>1410</v>
      </c>
      <c r="W363" s="31" t="s">
        <v>83</v>
      </c>
      <c r="X363" s="31" t="s">
        <v>143</v>
      </c>
      <c r="Y363" s="31" t="s">
        <v>1271</v>
      </c>
      <c r="Z363" s="31" t="s">
        <v>53</v>
      </c>
      <c r="AA363" s="31" t="s">
        <v>53</v>
      </c>
      <c r="AB363" s="31" t="str">
        <f t="shared" si="10"/>
        <v>Requires baseline confirmation</v>
      </c>
      <c r="AC363" s="31" t="str">
        <f t="shared" si="11"/>
        <v>Routine</v>
      </c>
      <c r="AD363" s="31"/>
      <c r="AE363" s="31"/>
      <c r="AF363" s="34"/>
      <c r="AG363" s="31"/>
      <c r="AH363" s="36" t="s">
        <v>1454</v>
      </c>
      <c r="AI363" s="36" t="s">
        <v>1455</v>
      </c>
      <c r="AJ363" s="36" t="s">
        <v>1456</v>
      </c>
      <c r="AK363" s="36" t="s">
        <v>1474</v>
      </c>
      <c r="AL363" s="36" t="s">
        <v>1463</v>
      </c>
      <c r="AM363" s="36" t="s">
        <v>1472</v>
      </c>
      <c r="AN363" s="36" t="s">
        <v>1464</v>
      </c>
      <c r="AO363" s="45" t="s">
        <v>1364</v>
      </c>
      <c r="AP363" s="45" t="s">
        <v>1473</v>
      </c>
      <c r="AQ363" s="45" t="s">
        <v>1366</v>
      </c>
      <c r="AR363" s="45" t="s">
        <v>1367</v>
      </c>
      <c r="AS363" s="45" t="s">
        <v>1474</v>
      </c>
      <c r="AT363" s="45" t="s">
        <v>1466</v>
      </c>
      <c r="AU363" s="45" t="s">
        <v>1369</v>
      </c>
      <c r="AV363" s="45" t="s">
        <v>1475</v>
      </c>
      <c r="AW363" s="56" t="s">
        <v>1607</v>
      </c>
    </row>
    <row r="364" spans="1:49" ht="36.65" customHeight="1">
      <c r="A364" s="31" t="s">
        <v>1072</v>
      </c>
      <c r="B364" s="31" t="s">
        <v>43</v>
      </c>
      <c r="C364" s="31" t="s">
        <v>140</v>
      </c>
      <c r="D364" s="31" t="s">
        <v>78</v>
      </c>
      <c r="E364" s="32">
        <v>2338</v>
      </c>
      <c r="F364" s="31" t="s">
        <v>1073</v>
      </c>
      <c r="G364" s="31" t="s">
        <v>961</v>
      </c>
      <c r="H364" s="31" t="s">
        <v>962</v>
      </c>
      <c r="I364" s="31" t="s">
        <v>129</v>
      </c>
      <c r="J364" s="31" t="s">
        <v>1074</v>
      </c>
      <c r="K364" s="31" t="s">
        <v>82</v>
      </c>
      <c r="L364" s="31" t="s">
        <v>1407</v>
      </c>
      <c r="M364" s="31"/>
      <c r="N364" s="31"/>
      <c r="O364" s="31" t="s">
        <v>1408</v>
      </c>
      <c r="P364" s="31" t="s">
        <v>83</v>
      </c>
      <c r="Q364" s="31" t="s">
        <v>2105</v>
      </c>
      <c r="R364" s="33">
        <v>118000000</v>
      </c>
      <c r="S364" s="31" t="s">
        <v>1289</v>
      </c>
      <c r="T364" s="31" t="s">
        <v>2066</v>
      </c>
      <c r="U364" s="31"/>
      <c r="V364" s="31" t="s">
        <v>1410</v>
      </c>
      <c r="W364" s="31" t="s">
        <v>83</v>
      </c>
      <c r="X364" s="31" t="s">
        <v>143</v>
      </c>
      <c r="Y364" s="31" t="s">
        <v>1208</v>
      </c>
      <c r="Z364" s="31" t="s">
        <v>53</v>
      </c>
      <c r="AA364" s="31" t="s">
        <v>53</v>
      </c>
      <c r="AB364" s="31" t="str">
        <f t="shared" si="10"/>
        <v>Ready with conditions</v>
      </c>
      <c r="AC364" s="31" t="str">
        <f t="shared" si="11"/>
        <v>Routine</v>
      </c>
      <c r="AD364" s="31"/>
      <c r="AE364" s="31"/>
      <c r="AF364" s="34"/>
      <c r="AG364" s="31"/>
      <c r="AH364" s="36" t="s">
        <v>1454</v>
      </c>
      <c r="AI364" s="36" t="s">
        <v>1455</v>
      </c>
      <c r="AJ364" s="36" t="s">
        <v>1456</v>
      </c>
      <c r="AK364" s="36" t="s">
        <v>1299</v>
      </c>
      <c r="AL364" s="36" t="s">
        <v>1463</v>
      </c>
      <c r="AM364" s="36" t="s">
        <v>1362</v>
      </c>
      <c r="AN364" s="36" t="s">
        <v>1464</v>
      </c>
      <c r="AO364" s="45" t="s">
        <v>1478</v>
      </c>
      <c r="AP364" s="45" t="s">
        <v>1473</v>
      </c>
      <c r="AQ364" s="45" t="s">
        <v>1366</v>
      </c>
      <c r="AR364" s="45" t="s">
        <v>1367</v>
      </c>
      <c r="AS364" s="45" t="s">
        <v>1300</v>
      </c>
      <c r="AT364" s="45" t="s">
        <v>1466</v>
      </c>
      <c r="AU364" s="45" t="s">
        <v>1369</v>
      </c>
      <c r="AV364" s="45" t="s">
        <v>1479</v>
      </c>
      <c r="AW364" s="56" t="s">
        <v>1480</v>
      </c>
    </row>
    <row r="365" spans="1:49" ht="36.65" customHeight="1">
      <c r="A365" s="31" t="s">
        <v>1075</v>
      </c>
      <c r="B365" s="31" t="s">
        <v>43</v>
      </c>
      <c r="C365" s="31" t="s">
        <v>140</v>
      </c>
      <c r="D365" s="31" t="s">
        <v>78</v>
      </c>
      <c r="E365" s="32">
        <v>2349</v>
      </c>
      <c r="F365" s="31" t="s">
        <v>1076</v>
      </c>
      <c r="G365" s="31" t="s">
        <v>961</v>
      </c>
      <c r="H365" s="31" t="s">
        <v>962</v>
      </c>
      <c r="I365" s="31" t="s">
        <v>129</v>
      </c>
      <c r="J365" s="31" t="s">
        <v>1077</v>
      </c>
      <c r="K365" s="31" t="s">
        <v>82</v>
      </c>
      <c r="L365" s="31" t="s">
        <v>1407</v>
      </c>
      <c r="M365" s="31"/>
      <c r="N365" s="31"/>
      <c r="O365" s="31" t="s">
        <v>1565</v>
      </c>
      <c r="P365" s="31" t="s">
        <v>83</v>
      </c>
      <c r="Q365" s="31" t="s">
        <v>2106</v>
      </c>
      <c r="R365" s="33">
        <v>39980000</v>
      </c>
      <c r="S365" s="31" t="s">
        <v>1289</v>
      </c>
      <c r="T365" s="31" t="s">
        <v>2066</v>
      </c>
      <c r="U365" s="31"/>
      <c r="V365" s="31" t="s">
        <v>1410</v>
      </c>
      <c r="W365" s="31" t="s">
        <v>83</v>
      </c>
      <c r="X365" s="31" t="s">
        <v>143</v>
      </c>
      <c r="Y365" s="31" t="s">
        <v>1271</v>
      </c>
      <c r="Z365" s="31" t="s">
        <v>53</v>
      </c>
      <c r="AA365" s="31" t="s">
        <v>53</v>
      </c>
      <c r="AB365" s="31" t="str">
        <f t="shared" si="10"/>
        <v>Requires baseline confirmation</v>
      </c>
      <c r="AC365" s="31" t="str">
        <f t="shared" si="11"/>
        <v>Routine</v>
      </c>
      <c r="AD365" s="31"/>
      <c r="AE365" s="31"/>
      <c r="AF365" s="34"/>
      <c r="AG365" s="31"/>
      <c r="AH365" s="36" t="s">
        <v>1454</v>
      </c>
      <c r="AI365" s="36" t="s">
        <v>1455</v>
      </c>
      <c r="AJ365" s="36" t="s">
        <v>1456</v>
      </c>
      <c r="AK365" s="36" t="s">
        <v>1474</v>
      </c>
      <c r="AL365" s="36" t="s">
        <v>1463</v>
      </c>
      <c r="AM365" s="36" t="s">
        <v>1472</v>
      </c>
      <c r="AN365" s="36" t="s">
        <v>1464</v>
      </c>
      <c r="AO365" s="45" t="s">
        <v>1364</v>
      </c>
      <c r="AP365" s="45" t="s">
        <v>1473</v>
      </c>
      <c r="AQ365" s="45" t="s">
        <v>1366</v>
      </c>
      <c r="AR365" s="45" t="s">
        <v>1367</v>
      </c>
      <c r="AS365" s="45" t="s">
        <v>1474</v>
      </c>
      <c r="AT365" s="45" t="s">
        <v>1466</v>
      </c>
      <c r="AU365" s="45" t="s">
        <v>1369</v>
      </c>
      <c r="AV365" s="45" t="s">
        <v>1475</v>
      </c>
      <c r="AW365" s="56" t="s">
        <v>1607</v>
      </c>
    </row>
    <row r="366" spans="1:49" ht="36.65" customHeight="1">
      <c r="A366" s="31" t="s">
        <v>1078</v>
      </c>
      <c r="B366" s="31" t="s">
        <v>43</v>
      </c>
      <c r="C366" s="31" t="s">
        <v>140</v>
      </c>
      <c r="D366" s="31" t="s">
        <v>78</v>
      </c>
      <c r="E366" s="32">
        <v>2356</v>
      </c>
      <c r="F366" s="31" t="s">
        <v>1079</v>
      </c>
      <c r="G366" s="31" t="s">
        <v>961</v>
      </c>
      <c r="H366" s="31" t="s">
        <v>962</v>
      </c>
      <c r="I366" s="31" t="s">
        <v>129</v>
      </c>
      <c r="J366" s="31" t="s">
        <v>1080</v>
      </c>
      <c r="K366" s="31" t="s">
        <v>82</v>
      </c>
      <c r="L366" s="31" t="s">
        <v>1407</v>
      </c>
      <c r="M366" s="31"/>
      <c r="N366" s="31"/>
      <c r="O366" s="31" t="s">
        <v>1416</v>
      </c>
      <c r="P366" s="31" t="s">
        <v>83</v>
      </c>
      <c r="Q366" s="31" t="s">
        <v>2107</v>
      </c>
      <c r="R366" s="33">
        <v>79600000</v>
      </c>
      <c r="S366" s="31" t="s">
        <v>1289</v>
      </c>
      <c r="T366" s="31" t="s">
        <v>2066</v>
      </c>
      <c r="U366" s="31"/>
      <c r="V366" s="31" t="s">
        <v>1410</v>
      </c>
      <c r="W366" s="31" t="s">
        <v>83</v>
      </c>
      <c r="X366" s="31" t="s">
        <v>143</v>
      </c>
      <c r="Y366" s="31" t="s">
        <v>53</v>
      </c>
      <c r="Z366" s="31" t="s">
        <v>53</v>
      </c>
      <c r="AA366" s="31" t="s">
        <v>53</v>
      </c>
      <c r="AB366" s="31" t="str">
        <f t="shared" si="10"/>
        <v>Ready with conditions</v>
      </c>
      <c r="AC366" s="31" t="str">
        <f t="shared" si="11"/>
        <v>Routine</v>
      </c>
      <c r="AD366" s="31"/>
      <c r="AE366" s="31"/>
      <c r="AF366" s="34"/>
      <c r="AG366" s="31"/>
      <c r="AH366" s="36" t="s">
        <v>1454</v>
      </c>
      <c r="AI366" s="36" t="s">
        <v>1455</v>
      </c>
      <c r="AJ366" s="36" t="s">
        <v>1456</v>
      </c>
      <c r="AK366" s="36" t="s">
        <v>1300</v>
      </c>
      <c r="AL366" s="36" t="s">
        <v>1463</v>
      </c>
      <c r="AM366" s="36" t="s">
        <v>1472</v>
      </c>
      <c r="AN366" s="36" t="s">
        <v>1464</v>
      </c>
      <c r="AO366" s="45" t="s">
        <v>1364</v>
      </c>
      <c r="AP366" s="45" t="s">
        <v>1473</v>
      </c>
      <c r="AQ366" s="45" t="s">
        <v>1366</v>
      </c>
      <c r="AR366" s="45" t="s">
        <v>1367</v>
      </c>
      <c r="AS366" s="45" t="s">
        <v>1474</v>
      </c>
      <c r="AT366" s="45" t="s">
        <v>1466</v>
      </c>
      <c r="AU366" s="45" t="s">
        <v>1369</v>
      </c>
      <c r="AV366" s="45" t="s">
        <v>1475</v>
      </c>
      <c r="AW366" s="56" t="s">
        <v>1482</v>
      </c>
    </row>
    <row r="367" spans="1:49" ht="36.65" customHeight="1">
      <c r="A367" s="31" t="s">
        <v>1081</v>
      </c>
      <c r="B367" s="31" t="s">
        <v>43</v>
      </c>
      <c r="C367" s="31" t="s">
        <v>140</v>
      </c>
      <c r="D367" s="31" t="s">
        <v>78</v>
      </c>
      <c r="E367" s="32">
        <v>2385</v>
      </c>
      <c r="F367" s="31" t="s">
        <v>1082</v>
      </c>
      <c r="G367" s="31" t="s">
        <v>961</v>
      </c>
      <c r="H367" s="31" t="s">
        <v>962</v>
      </c>
      <c r="I367" s="31" t="s">
        <v>129</v>
      </c>
      <c r="J367" s="31" t="s">
        <v>1083</v>
      </c>
      <c r="K367" s="31" t="s">
        <v>255</v>
      </c>
      <c r="L367" s="31" t="s">
        <v>1407</v>
      </c>
      <c r="M367" s="31"/>
      <c r="N367" s="31"/>
      <c r="O367" s="31" t="s">
        <v>1565</v>
      </c>
      <c r="P367" s="31" t="s">
        <v>359</v>
      </c>
      <c r="Q367" s="31" t="s">
        <v>2108</v>
      </c>
      <c r="R367" s="33">
        <v>888000000</v>
      </c>
      <c r="S367" s="31" t="s">
        <v>1289</v>
      </c>
      <c r="T367" s="31" t="s">
        <v>2066</v>
      </c>
      <c r="U367" s="31"/>
      <c r="V367" s="31" t="s">
        <v>1410</v>
      </c>
      <c r="W367" s="31" t="s">
        <v>375</v>
      </c>
      <c r="X367" s="31" t="s">
        <v>143</v>
      </c>
      <c r="Y367" s="31" t="s">
        <v>1271</v>
      </c>
      <c r="Z367" s="31" t="s">
        <v>53</v>
      </c>
      <c r="AA367" s="31" t="s">
        <v>53</v>
      </c>
      <c r="AB367" s="31" t="str">
        <f t="shared" si="10"/>
        <v>Requires baseline confirmation</v>
      </c>
      <c r="AC367" s="31" t="str">
        <f t="shared" si="11"/>
        <v>Routine</v>
      </c>
      <c r="AD367" s="31"/>
      <c r="AE367" s="31"/>
      <c r="AF367" s="34"/>
      <c r="AG367" s="31"/>
      <c r="AH367" s="36" t="s">
        <v>1454</v>
      </c>
      <c r="AI367" s="36" t="s">
        <v>1455</v>
      </c>
      <c r="AJ367" s="36" t="s">
        <v>1456</v>
      </c>
      <c r="AK367" s="36" t="s">
        <v>1474</v>
      </c>
      <c r="AL367" s="36" t="s">
        <v>1463</v>
      </c>
      <c r="AM367" s="36" t="s">
        <v>1472</v>
      </c>
      <c r="AN367" s="36" t="s">
        <v>1464</v>
      </c>
      <c r="AO367" s="45" t="s">
        <v>1364</v>
      </c>
      <c r="AP367" s="45" t="s">
        <v>1473</v>
      </c>
      <c r="AQ367" s="45" t="s">
        <v>1366</v>
      </c>
      <c r="AR367" s="45" t="s">
        <v>1367</v>
      </c>
      <c r="AS367" s="45" t="s">
        <v>1474</v>
      </c>
      <c r="AT367" s="45" t="s">
        <v>1466</v>
      </c>
      <c r="AU367" s="45" t="s">
        <v>1369</v>
      </c>
      <c r="AV367" s="45" t="s">
        <v>1475</v>
      </c>
      <c r="AW367" s="56" t="s">
        <v>1607</v>
      </c>
    </row>
    <row r="368" spans="1:49" ht="36.65" customHeight="1">
      <c r="A368" s="31" t="s">
        <v>1084</v>
      </c>
      <c r="B368" s="31" t="s">
        <v>43</v>
      </c>
      <c r="C368" s="31" t="s">
        <v>140</v>
      </c>
      <c r="D368" s="31" t="s">
        <v>78</v>
      </c>
      <c r="E368" s="32">
        <v>2401</v>
      </c>
      <c r="F368" s="31" t="s">
        <v>1085</v>
      </c>
      <c r="G368" s="31" t="s">
        <v>961</v>
      </c>
      <c r="H368" s="31" t="s">
        <v>962</v>
      </c>
      <c r="I368" s="31" t="s">
        <v>129</v>
      </c>
      <c r="J368" s="31" t="s">
        <v>1086</v>
      </c>
      <c r="K368" s="31" t="s">
        <v>82</v>
      </c>
      <c r="L368" s="31" t="s">
        <v>1407</v>
      </c>
      <c r="M368" s="31"/>
      <c r="N368" s="31"/>
      <c r="O368" s="31" t="s">
        <v>1565</v>
      </c>
      <c r="P368" s="31" t="s">
        <v>359</v>
      </c>
      <c r="Q368" s="31" t="s">
        <v>2109</v>
      </c>
      <c r="R368" s="33">
        <v>945600000</v>
      </c>
      <c r="S368" s="31" t="s">
        <v>1289</v>
      </c>
      <c r="T368" s="31" t="s">
        <v>2066</v>
      </c>
      <c r="U368" s="31"/>
      <c r="V368" s="31" t="s">
        <v>1410</v>
      </c>
      <c r="W368" s="31" t="s">
        <v>83</v>
      </c>
      <c r="X368" s="31" t="s">
        <v>143</v>
      </c>
      <c r="Y368" s="31" t="s">
        <v>1271</v>
      </c>
      <c r="Z368" s="31" t="s">
        <v>53</v>
      </c>
      <c r="AA368" s="31" t="s">
        <v>53</v>
      </c>
      <c r="AB368" s="31" t="str">
        <f t="shared" si="10"/>
        <v>Requires baseline confirmation</v>
      </c>
      <c r="AC368" s="31" t="str">
        <f t="shared" si="11"/>
        <v>Routine</v>
      </c>
      <c r="AD368" s="31"/>
      <c r="AE368" s="31"/>
      <c r="AF368" s="34"/>
      <c r="AG368" s="31"/>
      <c r="AH368" s="36" t="s">
        <v>1454</v>
      </c>
      <c r="AI368" s="36" t="s">
        <v>1455</v>
      </c>
      <c r="AJ368" s="36" t="s">
        <v>1456</v>
      </c>
      <c r="AK368" s="36" t="s">
        <v>1474</v>
      </c>
      <c r="AL368" s="36" t="s">
        <v>1463</v>
      </c>
      <c r="AM368" s="36" t="s">
        <v>1472</v>
      </c>
      <c r="AN368" s="36" t="s">
        <v>1464</v>
      </c>
      <c r="AO368" s="45" t="s">
        <v>1364</v>
      </c>
      <c r="AP368" s="45" t="s">
        <v>1473</v>
      </c>
      <c r="AQ368" s="45" t="s">
        <v>1366</v>
      </c>
      <c r="AR368" s="45" t="s">
        <v>1367</v>
      </c>
      <c r="AS368" s="45" t="s">
        <v>1474</v>
      </c>
      <c r="AT368" s="45" t="s">
        <v>1466</v>
      </c>
      <c r="AU368" s="45" t="s">
        <v>1369</v>
      </c>
      <c r="AV368" s="45" t="s">
        <v>1475</v>
      </c>
      <c r="AW368" s="56" t="s">
        <v>1607</v>
      </c>
    </row>
    <row r="369" spans="1:49" ht="36.65" customHeight="1">
      <c r="A369" s="31" t="s">
        <v>1087</v>
      </c>
      <c r="B369" s="31" t="s">
        <v>43</v>
      </c>
      <c r="C369" s="31" t="s">
        <v>140</v>
      </c>
      <c r="D369" s="31" t="s">
        <v>78</v>
      </c>
      <c r="E369" s="32">
        <v>2408</v>
      </c>
      <c r="F369" s="31" t="s">
        <v>1088</v>
      </c>
      <c r="G369" s="31" t="s">
        <v>961</v>
      </c>
      <c r="H369" s="31" t="s">
        <v>962</v>
      </c>
      <c r="I369" s="31" t="s">
        <v>129</v>
      </c>
      <c r="J369" s="31" t="s">
        <v>1089</v>
      </c>
      <c r="K369" s="31" t="s">
        <v>82</v>
      </c>
      <c r="L369" s="31" t="s">
        <v>1407</v>
      </c>
      <c r="M369" s="31"/>
      <c r="N369" s="31"/>
      <c r="O369" s="31" t="s">
        <v>1565</v>
      </c>
      <c r="P369" s="31" t="s">
        <v>359</v>
      </c>
      <c r="Q369" s="31" t="s">
        <v>2110</v>
      </c>
      <c r="R369" s="33">
        <v>439600000</v>
      </c>
      <c r="S369" s="31" t="s">
        <v>1289</v>
      </c>
      <c r="T369" s="31" t="s">
        <v>2066</v>
      </c>
      <c r="U369" s="31"/>
      <c r="V369" s="31" t="s">
        <v>1410</v>
      </c>
      <c r="W369" s="31" t="s">
        <v>83</v>
      </c>
      <c r="X369" s="31" t="s">
        <v>143</v>
      </c>
      <c r="Y369" s="31" t="s">
        <v>1271</v>
      </c>
      <c r="Z369" s="31" t="s">
        <v>53</v>
      </c>
      <c r="AA369" s="31" t="s">
        <v>53</v>
      </c>
      <c r="AB369" s="31" t="str">
        <f t="shared" si="10"/>
        <v>Requires baseline confirmation</v>
      </c>
      <c r="AC369" s="31" t="str">
        <f t="shared" si="11"/>
        <v>Routine</v>
      </c>
      <c r="AD369" s="31"/>
      <c r="AE369" s="31"/>
      <c r="AF369" s="34"/>
      <c r="AG369" s="31"/>
      <c r="AH369" s="36" t="s">
        <v>1454</v>
      </c>
      <c r="AI369" s="36" t="s">
        <v>1455</v>
      </c>
      <c r="AJ369" s="36" t="s">
        <v>1456</v>
      </c>
      <c r="AK369" s="36" t="s">
        <v>1474</v>
      </c>
      <c r="AL369" s="36" t="s">
        <v>1463</v>
      </c>
      <c r="AM369" s="36" t="s">
        <v>1472</v>
      </c>
      <c r="AN369" s="36" t="s">
        <v>1464</v>
      </c>
      <c r="AO369" s="45" t="s">
        <v>1364</v>
      </c>
      <c r="AP369" s="45" t="s">
        <v>1473</v>
      </c>
      <c r="AQ369" s="45" t="s">
        <v>1366</v>
      </c>
      <c r="AR369" s="45" t="s">
        <v>1367</v>
      </c>
      <c r="AS369" s="45" t="s">
        <v>1474</v>
      </c>
      <c r="AT369" s="45" t="s">
        <v>1466</v>
      </c>
      <c r="AU369" s="45" t="s">
        <v>1369</v>
      </c>
      <c r="AV369" s="45" t="s">
        <v>1475</v>
      </c>
      <c r="AW369" s="56" t="s">
        <v>1607</v>
      </c>
    </row>
    <row r="370" spans="1:49" ht="36.65" customHeight="1">
      <c r="A370" s="31" t="s">
        <v>1090</v>
      </c>
      <c r="B370" s="31" t="s">
        <v>43</v>
      </c>
      <c r="C370" s="31" t="s">
        <v>140</v>
      </c>
      <c r="D370" s="31" t="s">
        <v>78</v>
      </c>
      <c r="E370" s="32">
        <v>2432</v>
      </c>
      <c r="F370" s="31" t="s">
        <v>1091</v>
      </c>
      <c r="G370" s="31" t="s">
        <v>961</v>
      </c>
      <c r="H370" s="31" t="s">
        <v>962</v>
      </c>
      <c r="I370" s="31" t="s">
        <v>129</v>
      </c>
      <c r="J370" s="31" t="s">
        <v>1092</v>
      </c>
      <c r="K370" s="31" t="s">
        <v>131</v>
      </c>
      <c r="L370" s="31" t="s">
        <v>1407</v>
      </c>
      <c r="M370" s="31"/>
      <c r="N370" s="31"/>
      <c r="O370" s="31" t="s">
        <v>1565</v>
      </c>
      <c r="P370" s="31" t="s">
        <v>132</v>
      </c>
      <c r="Q370" s="31" t="s">
        <v>2111</v>
      </c>
      <c r="R370" s="33">
        <v>158681000</v>
      </c>
      <c r="S370" s="31" t="s">
        <v>1289</v>
      </c>
      <c r="T370" s="31" t="s">
        <v>2066</v>
      </c>
      <c r="U370" s="31"/>
      <c r="V370" s="31" t="s">
        <v>1410</v>
      </c>
      <c r="W370" s="31" t="s">
        <v>375</v>
      </c>
      <c r="X370" s="31" t="s">
        <v>143</v>
      </c>
      <c r="Y370" s="31" t="s">
        <v>1271</v>
      </c>
      <c r="Z370" s="31" t="s">
        <v>53</v>
      </c>
      <c r="AA370" s="31" t="s">
        <v>53</v>
      </c>
      <c r="AB370" s="31" t="str">
        <f t="shared" si="10"/>
        <v>Requires baseline confirmation</v>
      </c>
      <c r="AC370" s="31" t="str">
        <f t="shared" si="11"/>
        <v>Routine</v>
      </c>
      <c r="AD370" s="31"/>
      <c r="AE370" s="31"/>
      <c r="AF370" s="34"/>
      <c r="AG370" s="31"/>
      <c r="AH370" s="36" t="s">
        <v>1454</v>
      </c>
      <c r="AI370" s="36" t="s">
        <v>1455</v>
      </c>
      <c r="AJ370" s="36" t="s">
        <v>1456</v>
      </c>
      <c r="AK370" s="36" t="s">
        <v>1474</v>
      </c>
      <c r="AL370" s="36" t="s">
        <v>1463</v>
      </c>
      <c r="AM370" s="36" t="s">
        <v>1472</v>
      </c>
      <c r="AN370" s="36" t="s">
        <v>1464</v>
      </c>
      <c r="AO370" s="45" t="s">
        <v>1364</v>
      </c>
      <c r="AP370" s="45" t="s">
        <v>1473</v>
      </c>
      <c r="AQ370" s="45" t="s">
        <v>1366</v>
      </c>
      <c r="AR370" s="45" t="s">
        <v>1367</v>
      </c>
      <c r="AS370" s="45" t="s">
        <v>1474</v>
      </c>
      <c r="AT370" s="45" t="s">
        <v>1466</v>
      </c>
      <c r="AU370" s="45" t="s">
        <v>1369</v>
      </c>
      <c r="AV370" s="45" t="s">
        <v>1475</v>
      </c>
      <c r="AW370" s="56" t="s">
        <v>1607</v>
      </c>
    </row>
    <row r="371" spans="1:49" ht="36.65" customHeight="1">
      <c r="A371" s="31" t="s">
        <v>1093</v>
      </c>
      <c r="B371" s="31" t="s">
        <v>43</v>
      </c>
      <c r="C371" s="31" t="s">
        <v>140</v>
      </c>
      <c r="D371" s="31" t="s">
        <v>78</v>
      </c>
      <c r="E371" s="32">
        <v>2476</v>
      </c>
      <c r="F371" s="31" t="s">
        <v>649</v>
      </c>
      <c r="G371" s="31" t="s">
        <v>961</v>
      </c>
      <c r="H371" s="31" t="s">
        <v>1000</v>
      </c>
      <c r="I371" s="31" t="s">
        <v>1001</v>
      </c>
      <c r="J371" s="31" t="s">
        <v>1055</v>
      </c>
      <c r="K371" s="31" t="s">
        <v>131</v>
      </c>
      <c r="L371" s="31" t="s">
        <v>1407</v>
      </c>
      <c r="M371" s="31"/>
      <c r="N371" s="31"/>
      <c r="O371" s="31" t="s">
        <v>1416</v>
      </c>
      <c r="P371" s="31" t="s">
        <v>132</v>
      </c>
      <c r="Q371" s="31" t="s">
        <v>2098</v>
      </c>
      <c r="R371" s="33">
        <v>393360000</v>
      </c>
      <c r="S371" s="31" t="s">
        <v>1289</v>
      </c>
      <c r="T371" s="31" t="s">
        <v>2081</v>
      </c>
      <c r="U371" s="31"/>
      <c r="V371" s="31" t="s">
        <v>1410</v>
      </c>
      <c r="W371" s="31" t="s">
        <v>83</v>
      </c>
      <c r="X371" s="31" t="s">
        <v>143</v>
      </c>
      <c r="Y371" s="31" t="s">
        <v>53</v>
      </c>
      <c r="Z371" s="31" t="s">
        <v>53</v>
      </c>
      <c r="AA371" s="31" t="s">
        <v>53</v>
      </c>
      <c r="AB371" s="31" t="str">
        <f t="shared" si="10"/>
        <v>Ready with conditions</v>
      </c>
      <c r="AC371" s="31" t="str">
        <f t="shared" si="11"/>
        <v>Routine</v>
      </c>
      <c r="AD371" s="31"/>
      <c r="AE371" s="31"/>
      <c r="AF371" s="34"/>
      <c r="AG371" s="31"/>
      <c r="AH371" s="36" t="s">
        <v>1454</v>
      </c>
      <c r="AI371" s="36" t="s">
        <v>1455</v>
      </c>
      <c r="AJ371" s="36" t="s">
        <v>1456</v>
      </c>
      <c r="AK371" s="36" t="s">
        <v>1300</v>
      </c>
      <c r="AL371" s="36" t="s">
        <v>1463</v>
      </c>
      <c r="AM371" s="36" t="s">
        <v>1362</v>
      </c>
      <c r="AN371" s="36" t="s">
        <v>1464</v>
      </c>
      <c r="AO371" s="45" t="s">
        <v>1364</v>
      </c>
      <c r="AP371" s="45" t="s">
        <v>1844</v>
      </c>
      <c r="AQ371" s="45" t="s">
        <v>1366</v>
      </c>
      <c r="AR371" s="45" t="s">
        <v>1367</v>
      </c>
      <c r="AS371" s="45" t="s">
        <v>1300</v>
      </c>
      <c r="AT371" s="45" t="s">
        <v>1466</v>
      </c>
      <c r="AU371" s="45" t="s">
        <v>1369</v>
      </c>
      <c r="AV371" s="45" t="s">
        <v>1370</v>
      </c>
      <c r="AW371" s="56" t="s">
        <v>1845</v>
      </c>
    </row>
    <row r="372" spans="1:49" ht="36.65" customHeight="1">
      <c r="A372" s="31" t="s">
        <v>1094</v>
      </c>
      <c r="B372" s="31" t="s">
        <v>43</v>
      </c>
      <c r="C372" s="31" t="s">
        <v>140</v>
      </c>
      <c r="D372" s="31" t="s">
        <v>78</v>
      </c>
      <c r="E372" s="32">
        <v>2484</v>
      </c>
      <c r="F372" s="31" t="s">
        <v>652</v>
      </c>
      <c r="G372" s="31" t="s">
        <v>961</v>
      </c>
      <c r="H372" s="31" t="s">
        <v>1000</v>
      </c>
      <c r="I372" s="31" t="s">
        <v>1001</v>
      </c>
      <c r="J372" s="31" t="s">
        <v>1095</v>
      </c>
      <c r="K372" s="31" t="s">
        <v>95</v>
      </c>
      <c r="L372" s="31" t="s">
        <v>1407</v>
      </c>
      <c r="M372" s="31"/>
      <c r="N372" s="31"/>
      <c r="O372" s="31" t="s">
        <v>1416</v>
      </c>
      <c r="P372" s="31" t="s">
        <v>375</v>
      </c>
      <c r="Q372" s="31" t="s">
        <v>2112</v>
      </c>
      <c r="R372" s="33">
        <v>69238666.666666672</v>
      </c>
      <c r="S372" s="31" t="s">
        <v>1289</v>
      </c>
      <c r="T372" s="31" t="s">
        <v>2081</v>
      </c>
      <c r="U372" s="31"/>
      <c r="V372" s="31" t="s">
        <v>1410</v>
      </c>
      <c r="W372" s="31" t="s">
        <v>375</v>
      </c>
      <c r="X372" s="31" t="s">
        <v>143</v>
      </c>
      <c r="Y372" s="31" t="s">
        <v>53</v>
      </c>
      <c r="Z372" s="31" t="s">
        <v>53</v>
      </c>
      <c r="AA372" s="31" t="s">
        <v>53</v>
      </c>
      <c r="AB372" s="31" t="str">
        <f t="shared" si="10"/>
        <v>Ready with conditions</v>
      </c>
      <c r="AC372" s="31" t="str">
        <f t="shared" si="11"/>
        <v>Routine</v>
      </c>
      <c r="AD372" s="31"/>
      <c r="AE372" s="31"/>
      <c r="AF372" s="34"/>
      <c r="AG372" s="31"/>
      <c r="AH372" s="36" t="s">
        <v>1454</v>
      </c>
      <c r="AI372" s="36" t="s">
        <v>1455</v>
      </c>
      <c r="AJ372" s="36" t="s">
        <v>1456</v>
      </c>
      <c r="AK372" s="36" t="s">
        <v>1300</v>
      </c>
      <c r="AL372" s="36" t="s">
        <v>1463</v>
      </c>
      <c r="AM372" s="36" t="s">
        <v>1362</v>
      </c>
      <c r="AN372" s="36" t="s">
        <v>1464</v>
      </c>
      <c r="AO372" s="45" t="s">
        <v>1364</v>
      </c>
      <c r="AP372" s="45" t="s">
        <v>1847</v>
      </c>
      <c r="AQ372" s="45" t="s">
        <v>1366</v>
      </c>
      <c r="AR372" s="45" t="s">
        <v>1367</v>
      </c>
      <c r="AS372" s="45" t="s">
        <v>1300</v>
      </c>
      <c r="AT372" s="45" t="s">
        <v>1466</v>
      </c>
      <c r="AU372" s="45" t="s">
        <v>1369</v>
      </c>
      <c r="AV372" s="45" t="s">
        <v>1370</v>
      </c>
      <c r="AW372" s="56" t="s">
        <v>1848</v>
      </c>
    </row>
    <row r="373" spans="1:49" ht="36.65" customHeight="1">
      <c r="A373" s="31" t="s">
        <v>1096</v>
      </c>
      <c r="B373" s="31" t="s">
        <v>43</v>
      </c>
      <c r="C373" s="31" t="s">
        <v>140</v>
      </c>
      <c r="D373" s="31" t="s">
        <v>78</v>
      </c>
      <c r="E373" s="32">
        <v>2494</v>
      </c>
      <c r="F373" s="31" t="s">
        <v>655</v>
      </c>
      <c r="G373" s="31" t="s">
        <v>961</v>
      </c>
      <c r="H373" s="31" t="s">
        <v>1000</v>
      </c>
      <c r="I373" s="31" t="s">
        <v>1001</v>
      </c>
      <c r="J373" s="31" t="s">
        <v>1097</v>
      </c>
      <c r="K373" s="31" t="s">
        <v>95</v>
      </c>
      <c r="L373" s="31" t="s">
        <v>1407</v>
      </c>
      <c r="M373" s="31"/>
      <c r="N373" s="31"/>
      <c r="O373" s="31" t="s">
        <v>1416</v>
      </c>
      <c r="P373" s="31" t="s">
        <v>375</v>
      </c>
      <c r="Q373" s="31" t="s">
        <v>2113</v>
      </c>
      <c r="R373" s="33">
        <v>523116000</v>
      </c>
      <c r="S373" s="31" t="s">
        <v>1289</v>
      </c>
      <c r="T373" s="31" t="s">
        <v>2081</v>
      </c>
      <c r="U373" s="31"/>
      <c r="V373" s="31" t="s">
        <v>1410</v>
      </c>
      <c r="W373" s="31" t="s">
        <v>375</v>
      </c>
      <c r="X373" s="31" t="s">
        <v>143</v>
      </c>
      <c r="Y373" s="31" t="s">
        <v>53</v>
      </c>
      <c r="Z373" s="31" t="s">
        <v>53</v>
      </c>
      <c r="AA373" s="31" t="s">
        <v>53</v>
      </c>
      <c r="AB373" s="31" t="str">
        <f t="shared" si="10"/>
        <v>Ready with conditions</v>
      </c>
      <c r="AC373" s="31" t="str">
        <f t="shared" si="11"/>
        <v>Routine</v>
      </c>
      <c r="AD373" s="31"/>
      <c r="AE373" s="31"/>
      <c r="AF373" s="34"/>
      <c r="AG373" s="31"/>
      <c r="AH373" s="36" t="s">
        <v>1454</v>
      </c>
      <c r="AI373" s="36" t="s">
        <v>1455</v>
      </c>
      <c r="AJ373" s="36" t="s">
        <v>1456</v>
      </c>
      <c r="AK373" s="36" t="s">
        <v>1300</v>
      </c>
      <c r="AL373" s="36" t="s">
        <v>1463</v>
      </c>
      <c r="AM373" s="36" t="s">
        <v>1362</v>
      </c>
      <c r="AN373" s="36" t="s">
        <v>1464</v>
      </c>
      <c r="AO373" s="45" t="s">
        <v>1364</v>
      </c>
      <c r="AP373" s="45" t="s">
        <v>1850</v>
      </c>
      <c r="AQ373" s="45" t="s">
        <v>1366</v>
      </c>
      <c r="AR373" s="45" t="s">
        <v>1367</v>
      </c>
      <c r="AS373" s="45" t="s">
        <v>1300</v>
      </c>
      <c r="AT373" s="45" t="s">
        <v>1466</v>
      </c>
      <c r="AU373" s="45" t="s">
        <v>1369</v>
      </c>
      <c r="AV373" s="45" t="s">
        <v>1370</v>
      </c>
      <c r="AW373" s="56" t="s">
        <v>1851</v>
      </c>
    </row>
    <row r="374" spans="1:49" ht="36.65" customHeight="1">
      <c r="A374" s="31" t="s">
        <v>1098</v>
      </c>
      <c r="B374" s="31" t="s">
        <v>43</v>
      </c>
      <c r="C374" s="31" t="s">
        <v>140</v>
      </c>
      <c r="D374" s="31" t="s">
        <v>78</v>
      </c>
      <c r="E374" s="32">
        <v>2502</v>
      </c>
      <c r="F374" s="31" t="s">
        <v>1099</v>
      </c>
      <c r="G374" s="31" t="s">
        <v>961</v>
      </c>
      <c r="H374" s="31" t="s">
        <v>1000</v>
      </c>
      <c r="I374" s="31" t="s">
        <v>1001</v>
      </c>
      <c r="J374" s="31" t="s">
        <v>1100</v>
      </c>
      <c r="K374" s="31" t="s">
        <v>82</v>
      </c>
      <c r="L374" s="31" t="s">
        <v>1407</v>
      </c>
      <c r="M374" s="31"/>
      <c r="N374" s="31"/>
      <c r="O374" s="31" t="s">
        <v>1565</v>
      </c>
      <c r="P374" s="31" t="s">
        <v>359</v>
      </c>
      <c r="Q374" s="31" t="s">
        <v>2114</v>
      </c>
      <c r="R374" s="33">
        <v>165300000</v>
      </c>
      <c r="S374" s="31" t="s">
        <v>1289</v>
      </c>
      <c r="T374" s="31" t="s">
        <v>2081</v>
      </c>
      <c r="U374" s="31"/>
      <c r="V374" s="31" t="s">
        <v>1410</v>
      </c>
      <c r="W374" s="31" t="s">
        <v>83</v>
      </c>
      <c r="X374" s="31" t="s">
        <v>143</v>
      </c>
      <c r="Y374" s="31" t="s">
        <v>1271</v>
      </c>
      <c r="Z374" s="31" t="s">
        <v>53</v>
      </c>
      <c r="AA374" s="31" t="s">
        <v>53</v>
      </c>
      <c r="AB374" s="31" t="str">
        <f t="shared" si="10"/>
        <v>Requires baseline confirmation</v>
      </c>
      <c r="AC374" s="31" t="str">
        <f t="shared" si="11"/>
        <v>Routine</v>
      </c>
      <c r="AD374" s="31"/>
      <c r="AE374" s="31"/>
      <c r="AF374" s="34"/>
      <c r="AG374" s="31"/>
      <c r="AH374" s="36" t="s">
        <v>1454</v>
      </c>
      <c r="AI374" s="36" t="s">
        <v>1455</v>
      </c>
      <c r="AJ374" s="36" t="s">
        <v>1456</v>
      </c>
      <c r="AK374" s="36" t="s">
        <v>1474</v>
      </c>
      <c r="AL374" s="36" t="s">
        <v>1463</v>
      </c>
      <c r="AM374" s="36" t="s">
        <v>1472</v>
      </c>
      <c r="AN374" s="36" t="s">
        <v>1464</v>
      </c>
      <c r="AO374" s="45" t="s">
        <v>1364</v>
      </c>
      <c r="AP374" s="45" t="s">
        <v>1473</v>
      </c>
      <c r="AQ374" s="45" t="s">
        <v>1366</v>
      </c>
      <c r="AR374" s="45" t="s">
        <v>1367</v>
      </c>
      <c r="AS374" s="45" t="s">
        <v>1474</v>
      </c>
      <c r="AT374" s="45" t="s">
        <v>1466</v>
      </c>
      <c r="AU374" s="45" t="s">
        <v>1369</v>
      </c>
      <c r="AV374" s="45" t="s">
        <v>1475</v>
      </c>
      <c r="AW374" s="56" t="s">
        <v>1607</v>
      </c>
    </row>
    <row r="375" spans="1:49" ht="36.65" customHeight="1">
      <c r="A375" s="31" t="s">
        <v>1101</v>
      </c>
      <c r="B375" s="31" t="s">
        <v>43</v>
      </c>
      <c r="C375" s="31" t="s">
        <v>140</v>
      </c>
      <c r="D375" s="31" t="s">
        <v>78</v>
      </c>
      <c r="E375" s="32">
        <v>2516</v>
      </c>
      <c r="F375" s="31" t="s">
        <v>1102</v>
      </c>
      <c r="G375" s="31" t="s">
        <v>961</v>
      </c>
      <c r="H375" s="31" t="s">
        <v>1000</v>
      </c>
      <c r="I375" s="31" t="s">
        <v>1001</v>
      </c>
      <c r="J375" s="31" t="s">
        <v>1103</v>
      </c>
      <c r="K375" s="31" t="s">
        <v>82</v>
      </c>
      <c r="L375" s="31" t="s">
        <v>1407</v>
      </c>
      <c r="M375" s="31"/>
      <c r="N375" s="31"/>
      <c r="O375" s="31" t="s">
        <v>1565</v>
      </c>
      <c r="P375" s="31" t="s">
        <v>359</v>
      </c>
      <c r="Q375" s="31" t="s">
        <v>2115</v>
      </c>
      <c r="R375" s="33">
        <v>370440000</v>
      </c>
      <c r="S375" s="31" t="s">
        <v>1289</v>
      </c>
      <c r="T375" s="31" t="s">
        <v>2081</v>
      </c>
      <c r="U375" s="31"/>
      <c r="V375" s="31" t="s">
        <v>1410</v>
      </c>
      <c r="W375" s="31" t="s">
        <v>83</v>
      </c>
      <c r="X375" s="31" t="s">
        <v>143</v>
      </c>
      <c r="Y375" s="31" t="s">
        <v>1271</v>
      </c>
      <c r="Z375" s="31" t="s">
        <v>53</v>
      </c>
      <c r="AA375" s="31" t="s">
        <v>53</v>
      </c>
      <c r="AB375" s="31" t="str">
        <f t="shared" si="10"/>
        <v>Requires baseline confirmation</v>
      </c>
      <c r="AC375" s="31" t="str">
        <f t="shared" si="11"/>
        <v>Routine</v>
      </c>
      <c r="AD375" s="31"/>
      <c r="AE375" s="31"/>
      <c r="AF375" s="34"/>
      <c r="AG375" s="31"/>
      <c r="AH375" s="36" t="s">
        <v>1454</v>
      </c>
      <c r="AI375" s="36" t="s">
        <v>1455</v>
      </c>
      <c r="AJ375" s="36" t="s">
        <v>1456</v>
      </c>
      <c r="AK375" s="36" t="s">
        <v>1474</v>
      </c>
      <c r="AL375" s="36" t="s">
        <v>1463</v>
      </c>
      <c r="AM375" s="36" t="s">
        <v>1472</v>
      </c>
      <c r="AN375" s="36" t="s">
        <v>1464</v>
      </c>
      <c r="AO375" s="45" t="s">
        <v>1364</v>
      </c>
      <c r="AP375" s="45" t="s">
        <v>1473</v>
      </c>
      <c r="AQ375" s="45" t="s">
        <v>1366</v>
      </c>
      <c r="AR375" s="45" t="s">
        <v>1367</v>
      </c>
      <c r="AS375" s="45" t="s">
        <v>1474</v>
      </c>
      <c r="AT375" s="45" t="s">
        <v>1466</v>
      </c>
      <c r="AU375" s="45" t="s">
        <v>1369</v>
      </c>
      <c r="AV375" s="45" t="s">
        <v>1475</v>
      </c>
      <c r="AW375" s="56" t="s">
        <v>1607</v>
      </c>
    </row>
    <row r="376" spans="1:49" ht="36.65" customHeight="1">
      <c r="A376" s="31" t="s">
        <v>1104</v>
      </c>
      <c r="B376" s="31" t="s">
        <v>43</v>
      </c>
      <c r="C376" s="31" t="s">
        <v>140</v>
      </c>
      <c r="D376" s="31" t="s">
        <v>78</v>
      </c>
      <c r="E376" s="32">
        <v>2525</v>
      </c>
      <c r="F376" s="31" t="s">
        <v>1105</v>
      </c>
      <c r="G376" s="31" t="s">
        <v>961</v>
      </c>
      <c r="H376" s="31" t="s">
        <v>1000</v>
      </c>
      <c r="I376" s="31" t="s">
        <v>1001</v>
      </c>
      <c r="J376" s="31" t="s">
        <v>1106</v>
      </c>
      <c r="K376" s="31" t="s">
        <v>95</v>
      </c>
      <c r="L376" s="31" t="s">
        <v>1407</v>
      </c>
      <c r="M376" s="31"/>
      <c r="N376" s="31"/>
      <c r="O376" s="31" t="s">
        <v>1565</v>
      </c>
      <c r="P376" s="31" t="s">
        <v>359</v>
      </c>
      <c r="Q376" s="31" t="s">
        <v>2116</v>
      </c>
      <c r="R376" s="33">
        <v>196998400</v>
      </c>
      <c r="S376" s="31" t="s">
        <v>1289</v>
      </c>
      <c r="T376" s="31" t="s">
        <v>2081</v>
      </c>
      <c r="U376" s="31"/>
      <c r="V376" s="31" t="s">
        <v>1410</v>
      </c>
      <c r="W376" s="31" t="s">
        <v>96</v>
      </c>
      <c r="X376" s="31" t="s">
        <v>143</v>
      </c>
      <c r="Y376" s="31" t="s">
        <v>1271</v>
      </c>
      <c r="Z376" s="31" t="s">
        <v>53</v>
      </c>
      <c r="AA376" s="31" t="s">
        <v>53</v>
      </c>
      <c r="AB376" s="31" t="str">
        <f t="shared" si="10"/>
        <v>Requires baseline confirmation</v>
      </c>
      <c r="AC376" s="31" t="str">
        <f t="shared" si="11"/>
        <v>Routine</v>
      </c>
      <c r="AD376" s="31"/>
      <c r="AE376" s="31"/>
      <c r="AF376" s="34"/>
      <c r="AG376" s="31"/>
      <c r="AH376" s="36" t="s">
        <v>1454</v>
      </c>
      <c r="AI376" s="36" t="s">
        <v>1455</v>
      </c>
      <c r="AJ376" s="36" t="s">
        <v>1456</v>
      </c>
      <c r="AK376" s="36" t="s">
        <v>1474</v>
      </c>
      <c r="AL376" s="36" t="s">
        <v>1463</v>
      </c>
      <c r="AM376" s="36" t="s">
        <v>1472</v>
      </c>
      <c r="AN376" s="36" t="s">
        <v>1464</v>
      </c>
      <c r="AO376" s="45" t="s">
        <v>1364</v>
      </c>
      <c r="AP376" s="45" t="s">
        <v>1473</v>
      </c>
      <c r="AQ376" s="45" t="s">
        <v>1366</v>
      </c>
      <c r="AR376" s="45" t="s">
        <v>1367</v>
      </c>
      <c r="AS376" s="45" t="s">
        <v>1474</v>
      </c>
      <c r="AT376" s="45" t="s">
        <v>1466</v>
      </c>
      <c r="AU376" s="45" t="s">
        <v>1369</v>
      </c>
      <c r="AV376" s="45" t="s">
        <v>1475</v>
      </c>
      <c r="AW376" s="56" t="s">
        <v>1607</v>
      </c>
    </row>
    <row r="377" spans="1:49" ht="36.65" customHeight="1">
      <c r="A377" s="31" t="s">
        <v>1107</v>
      </c>
      <c r="B377" s="31" t="s">
        <v>43</v>
      </c>
      <c r="C377" s="31" t="s">
        <v>140</v>
      </c>
      <c r="D377" s="31" t="s">
        <v>78</v>
      </c>
      <c r="E377" s="32">
        <v>2534</v>
      </c>
      <c r="F377" s="31" t="s">
        <v>1108</v>
      </c>
      <c r="G377" s="31" t="s">
        <v>961</v>
      </c>
      <c r="H377" s="31" t="s">
        <v>1000</v>
      </c>
      <c r="I377" s="31" t="s">
        <v>1001</v>
      </c>
      <c r="J377" s="31" t="s">
        <v>1109</v>
      </c>
      <c r="K377" s="31" t="s">
        <v>95</v>
      </c>
      <c r="L377" s="31" t="s">
        <v>1407</v>
      </c>
      <c r="M377" s="31"/>
      <c r="N377" s="31"/>
      <c r="O377" s="31" t="s">
        <v>1565</v>
      </c>
      <c r="P377" s="31" t="s">
        <v>359</v>
      </c>
      <c r="Q377" s="31" t="s">
        <v>2117</v>
      </c>
      <c r="R377" s="33">
        <v>156881257.1428571</v>
      </c>
      <c r="S377" s="31" t="s">
        <v>1289</v>
      </c>
      <c r="T377" s="31" t="s">
        <v>2081</v>
      </c>
      <c r="U377" s="31"/>
      <c r="V377" s="31" t="s">
        <v>1410</v>
      </c>
      <c r="W377" s="31" t="s">
        <v>96</v>
      </c>
      <c r="X377" s="31" t="s">
        <v>143</v>
      </c>
      <c r="Y377" s="31" t="s">
        <v>1271</v>
      </c>
      <c r="Z377" s="31" t="s">
        <v>53</v>
      </c>
      <c r="AA377" s="31" t="s">
        <v>53</v>
      </c>
      <c r="AB377" s="31" t="str">
        <f t="shared" si="10"/>
        <v>Requires baseline confirmation</v>
      </c>
      <c r="AC377" s="31" t="str">
        <f t="shared" si="11"/>
        <v>Routine</v>
      </c>
      <c r="AD377" s="31"/>
      <c r="AE377" s="31"/>
      <c r="AF377" s="34"/>
      <c r="AG377" s="31"/>
      <c r="AH377" s="36" t="s">
        <v>1454</v>
      </c>
      <c r="AI377" s="36" t="s">
        <v>1455</v>
      </c>
      <c r="AJ377" s="36" t="s">
        <v>1456</v>
      </c>
      <c r="AK377" s="36" t="s">
        <v>1474</v>
      </c>
      <c r="AL377" s="36" t="s">
        <v>1463</v>
      </c>
      <c r="AM377" s="36" t="s">
        <v>1472</v>
      </c>
      <c r="AN377" s="36" t="s">
        <v>1464</v>
      </c>
      <c r="AO377" s="45" t="s">
        <v>1364</v>
      </c>
      <c r="AP377" s="45" t="s">
        <v>1473</v>
      </c>
      <c r="AQ377" s="45" t="s">
        <v>1366</v>
      </c>
      <c r="AR377" s="45" t="s">
        <v>1367</v>
      </c>
      <c r="AS377" s="45" t="s">
        <v>1474</v>
      </c>
      <c r="AT377" s="45" t="s">
        <v>1466</v>
      </c>
      <c r="AU377" s="45" t="s">
        <v>1369</v>
      </c>
      <c r="AV377" s="45" t="s">
        <v>1475</v>
      </c>
      <c r="AW377" s="56" t="s">
        <v>1607</v>
      </c>
    </row>
    <row r="378" spans="1:49" ht="36.65" customHeight="1">
      <c r="A378" s="31" t="s">
        <v>1110</v>
      </c>
      <c r="B378" s="31" t="s">
        <v>43</v>
      </c>
      <c r="C378" s="31" t="s">
        <v>140</v>
      </c>
      <c r="D378" s="31" t="s">
        <v>78</v>
      </c>
      <c r="E378" s="32">
        <v>2558</v>
      </c>
      <c r="F378" s="31" t="s">
        <v>1111</v>
      </c>
      <c r="G378" s="31" t="s">
        <v>961</v>
      </c>
      <c r="H378" s="31" t="s">
        <v>1000</v>
      </c>
      <c r="I378" s="31" t="s">
        <v>1001</v>
      </c>
      <c r="J378" s="31" t="s">
        <v>1112</v>
      </c>
      <c r="K378" s="31" t="s">
        <v>82</v>
      </c>
      <c r="L378" s="31" t="s">
        <v>1407</v>
      </c>
      <c r="M378" s="31"/>
      <c r="N378" s="31"/>
      <c r="O378" s="31" t="s">
        <v>1971</v>
      </c>
      <c r="P378" s="31" t="s">
        <v>359</v>
      </c>
      <c r="Q378" s="31" t="s">
        <v>2118</v>
      </c>
      <c r="R378" s="33">
        <v>154640000</v>
      </c>
      <c r="S378" s="31" t="s">
        <v>1289</v>
      </c>
      <c r="T378" s="31" t="s">
        <v>2081</v>
      </c>
      <c r="U378" s="31"/>
      <c r="V378" s="31" t="s">
        <v>1410</v>
      </c>
      <c r="W378" s="31" t="s">
        <v>83</v>
      </c>
      <c r="X378" s="31" t="s">
        <v>143</v>
      </c>
      <c r="Y378" s="31" t="s">
        <v>53</v>
      </c>
      <c r="Z378" s="31" t="s">
        <v>53</v>
      </c>
      <c r="AA378" s="31" t="s">
        <v>53</v>
      </c>
      <c r="AB378" s="31" t="str">
        <f t="shared" si="10"/>
        <v>Ready with conditions</v>
      </c>
      <c r="AC378" s="31" t="str">
        <f t="shared" si="11"/>
        <v>Routine</v>
      </c>
      <c r="AD378" s="31"/>
      <c r="AE378" s="31"/>
      <c r="AF378" s="34"/>
      <c r="AG378" s="31"/>
      <c r="AH378" s="36" t="s">
        <v>1454</v>
      </c>
      <c r="AI378" s="36" t="s">
        <v>1455</v>
      </c>
      <c r="AJ378" s="36" t="s">
        <v>1456</v>
      </c>
      <c r="AK378" s="36" t="s">
        <v>1300</v>
      </c>
      <c r="AL378" s="36" t="s">
        <v>1463</v>
      </c>
      <c r="AM378" s="36" t="s">
        <v>1362</v>
      </c>
      <c r="AN378" s="36" t="s">
        <v>1464</v>
      </c>
      <c r="AO378" s="45" t="s">
        <v>1364</v>
      </c>
      <c r="AP378" s="45" t="s">
        <v>1473</v>
      </c>
      <c r="AQ378" s="45" t="s">
        <v>1366</v>
      </c>
      <c r="AR378" s="45" t="s">
        <v>1978</v>
      </c>
      <c r="AS378" s="45" t="s">
        <v>1300</v>
      </c>
      <c r="AT378" s="45" t="s">
        <v>1466</v>
      </c>
      <c r="AU378" s="45" t="s">
        <v>1369</v>
      </c>
      <c r="AV378" s="45" t="s">
        <v>2000</v>
      </c>
      <c r="AW378" s="56" t="s">
        <v>1980</v>
      </c>
    </row>
    <row r="379" spans="1:49" ht="36.65" customHeight="1">
      <c r="A379" s="31" t="s">
        <v>1113</v>
      </c>
      <c r="B379" s="31" t="s">
        <v>43</v>
      </c>
      <c r="C379" s="31" t="s">
        <v>140</v>
      </c>
      <c r="D379" s="31" t="s">
        <v>78</v>
      </c>
      <c r="E379" s="32">
        <v>2597</v>
      </c>
      <c r="F379" s="31" t="s">
        <v>1114</v>
      </c>
      <c r="G379" s="31" t="s">
        <v>961</v>
      </c>
      <c r="H379" s="31" t="s">
        <v>1000</v>
      </c>
      <c r="I379" s="31" t="s">
        <v>1001</v>
      </c>
      <c r="J379" s="31" t="s">
        <v>1115</v>
      </c>
      <c r="K379" s="31" t="s">
        <v>82</v>
      </c>
      <c r="L379" s="31" t="s">
        <v>1407</v>
      </c>
      <c r="M379" s="31"/>
      <c r="N379" s="31"/>
      <c r="O379" s="31" t="s">
        <v>1565</v>
      </c>
      <c r="P379" s="31" t="s">
        <v>83</v>
      </c>
      <c r="Q379" s="31" t="s">
        <v>2119</v>
      </c>
      <c r="R379" s="33">
        <v>416715000</v>
      </c>
      <c r="S379" s="31" t="s">
        <v>1289</v>
      </c>
      <c r="T379" s="31" t="s">
        <v>2081</v>
      </c>
      <c r="U379" s="31"/>
      <c r="V379" s="31" t="s">
        <v>1410</v>
      </c>
      <c r="W379" s="31" t="s">
        <v>83</v>
      </c>
      <c r="X379" s="31" t="s">
        <v>143</v>
      </c>
      <c r="Y379" s="31" t="s">
        <v>1271</v>
      </c>
      <c r="Z379" s="31" t="s">
        <v>53</v>
      </c>
      <c r="AA379" s="31" t="s">
        <v>53</v>
      </c>
      <c r="AB379" s="31" t="str">
        <f t="shared" si="10"/>
        <v>Requires baseline confirmation</v>
      </c>
      <c r="AC379" s="31" t="str">
        <f t="shared" si="11"/>
        <v>Routine</v>
      </c>
      <c r="AD379" s="31"/>
      <c r="AE379" s="31"/>
      <c r="AF379" s="34"/>
      <c r="AG379" s="31"/>
      <c r="AH379" s="36" t="s">
        <v>1454</v>
      </c>
      <c r="AI379" s="36" t="s">
        <v>1455</v>
      </c>
      <c r="AJ379" s="36" t="s">
        <v>1456</v>
      </c>
      <c r="AK379" s="36" t="s">
        <v>1474</v>
      </c>
      <c r="AL379" s="36" t="s">
        <v>1463</v>
      </c>
      <c r="AM379" s="36" t="s">
        <v>1472</v>
      </c>
      <c r="AN379" s="36" t="s">
        <v>1464</v>
      </c>
      <c r="AO379" s="45" t="s">
        <v>1364</v>
      </c>
      <c r="AP379" s="45" t="s">
        <v>1473</v>
      </c>
      <c r="AQ379" s="45" t="s">
        <v>1366</v>
      </c>
      <c r="AR379" s="45" t="s">
        <v>1367</v>
      </c>
      <c r="AS379" s="45" t="s">
        <v>1474</v>
      </c>
      <c r="AT379" s="45" t="s">
        <v>1466</v>
      </c>
      <c r="AU379" s="45" t="s">
        <v>1369</v>
      </c>
      <c r="AV379" s="45" t="s">
        <v>1475</v>
      </c>
      <c r="AW379" s="56" t="s">
        <v>1607</v>
      </c>
    </row>
    <row r="380" spans="1:49" ht="36.65" customHeight="1">
      <c r="A380" s="31" t="s">
        <v>1116</v>
      </c>
      <c r="B380" s="31" t="s">
        <v>43</v>
      </c>
      <c r="C380" s="31" t="s">
        <v>140</v>
      </c>
      <c r="D380" s="31" t="s">
        <v>78</v>
      </c>
      <c r="E380" s="32">
        <v>2605</v>
      </c>
      <c r="F380" s="31" t="s">
        <v>1117</v>
      </c>
      <c r="G380" s="31" t="s">
        <v>961</v>
      </c>
      <c r="H380" s="31" t="s">
        <v>1000</v>
      </c>
      <c r="I380" s="31" t="s">
        <v>1001</v>
      </c>
      <c r="J380" s="31" t="s">
        <v>157</v>
      </c>
      <c r="K380" s="31" t="s">
        <v>82</v>
      </c>
      <c r="L380" s="31" t="s">
        <v>1407</v>
      </c>
      <c r="M380" s="31"/>
      <c r="N380" s="31"/>
      <c r="O380" s="31" t="s">
        <v>1416</v>
      </c>
      <c r="P380" s="31" t="s">
        <v>83</v>
      </c>
      <c r="Q380" s="31" t="s">
        <v>1481</v>
      </c>
      <c r="R380" s="33">
        <v>22380000</v>
      </c>
      <c r="S380" s="31" t="s">
        <v>1289</v>
      </c>
      <c r="T380" s="31" t="s">
        <v>2081</v>
      </c>
      <c r="U380" s="31"/>
      <c r="V380" s="31" t="s">
        <v>1410</v>
      </c>
      <c r="W380" s="31" t="s">
        <v>83</v>
      </c>
      <c r="X380" s="31" t="s">
        <v>143</v>
      </c>
      <c r="Y380" s="31" t="s">
        <v>53</v>
      </c>
      <c r="Z380" s="31" t="s">
        <v>53</v>
      </c>
      <c r="AA380" s="31" t="s">
        <v>53</v>
      </c>
      <c r="AB380" s="31" t="str">
        <f t="shared" si="10"/>
        <v>Ready with conditions</v>
      </c>
      <c r="AC380" s="31" t="str">
        <f t="shared" si="11"/>
        <v>Routine</v>
      </c>
      <c r="AD380" s="31"/>
      <c r="AE380" s="31"/>
      <c r="AF380" s="34"/>
      <c r="AG380" s="31"/>
      <c r="AH380" s="36" t="s">
        <v>1454</v>
      </c>
      <c r="AI380" s="36" t="s">
        <v>1455</v>
      </c>
      <c r="AJ380" s="36" t="s">
        <v>1456</v>
      </c>
      <c r="AK380" s="36" t="s">
        <v>1300</v>
      </c>
      <c r="AL380" s="36" t="s">
        <v>1463</v>
      </c>
      <c r="AM380" s="36" t="s">
        <v>1472</v>
      </c>
      <c r="AN380" s="36" t="s">
        <v>1464</v>
      </c>
      <c r="AO380" s="45" t="s">
        <v>1364</v>
      </c>
      <c r="AP380" s="45" t="s">
        <v>1473</v>
      </c>
      <c r="AQ380" s="45" t="s">
        <v>1366</v>
      </c>
      <c r="AR380" s="45" t="s">
        <v>1367</v>
      </c>
      <c r="AS380" s="45" t="s">
        <v>1474</v>
      </c>
      <c r="AT380" s="45" t="s">
        <v>1466</v>
      </c>
      <c r="AU380" s="45" t="s">
        <v>1369</v>
      </c>
      <c r="AV380" s="45" t="s">
        <v>1475</v>
      </c>
      <c r="AW380" s="56" t="s">
        <v>1482</v>
      </c>
    </row>
    <row r="381" spans="1:49" ht="36.65" customHeight="1">
      <c r="A381" s="31" t="s">
        <v>1118</v>
      </c>
      <c r="B381" s="31" t="s">
        <v>43</v>
      </c>
      <c r="C381" s="31" t="s">
        <v>140</v>
      </c>
      <c r="D381" s="31" t="s">
        <v>78</v>
      </c>
      <c r="E381" s="32">
        <v>2613</v>
      </c>
      <c r="F381" s="31" t="s">
        <v>1119</v>
      </c>
      <c r="G381" s="31" t="s">
        <v>961</v>
      </c>
      <c r="H381" s="31" t="s">
        <v>1000</v>
      </c>
      <c r="I381" s="31" t="s">
        <v>1001</v>
      </c>
      <c r="J381" s="31" t="s">
        <v>179</v>
      </c>
      <c r="K381" s="31" t="s">
        <v>82</v>
      </c>
      <c r="L381" s="31" t="s">
        <v>1407</v>
      </c>
      <c r="M381" s="31"/>
      <c r="N381" s="31"/>
      <c r="O381" s="31" t="s">
        <v>1408</v>
      </c>
      <c r="P381" s="31" t="s">
        <v>83</v>
      </c>
      <c r="Q381" s="31" t="s">
        <v>1500</v>
      </c>
      <c r="R381" s="33">
        <v>74532321.599999994</v>
      </c>
      <c r="S381" s="31" t="s">
        <v>1289</v>
      </c>
      <c r="T381" s="31" t="s">
        <v>2081</v>
      </c>
      <c r="U381" s="31"/>
      <c r="V381" s="31" t="s">
        <v>1410</v>
      </c>
      <c r="W381" s="31" t="s">
        <v>83</v>
      </c>
      <c r="X381" s="31" t="s">
        <v>143</v>
      </c>
      <c r="Y381" s="31" t="s">
        <v>1208</v>
      </c>
      <c r="Z381" s="31" t="s">
        <v>53</v>
      </c>
      <c r="AA381" s="31" t="s">
        <v>53</v>
      </c>
      <c r="AB381" s="31" t="str">
        <f t="shared" si="10"/>
        <v>Ready with conditions</v>
      </c>
      <c r="AC381" s="31" t="str">
        <f t="shared" si="11"/>
        <v>Routine</v>
      </c>
      <c r="AD381" s="31"/>
      <c r="AE381" s="31"/>
      <c r="AF381" s="34"/>
      <c r="AG381" s="31"/>
      <c r="AH381" s="36" t="s">
        <v>1454</v>
      </c>
      <c r="AI381" s="36" t="s">
        <v>1455</v>
      </c>
      <c r="AJ381" s="36" t="s">
        <v>1456</v>
      </c>
      <c r="AK381" s="36" t="s">
        <v>1299</v>
      </c>
      <c r="AL381" s="36" t="s">
        <v>1463</v>
      </c>
      <c r="AM381" s="36" t="s">
        <v>1362</v>
      </c>
      <c r="AN381" s="36" t="s">
        <v>1464</v>
      </c>
      <c r="AO381" s="45" t="s">
        <v>1501</v>
      </c>
      <c r="AP381" s="45" t="s">
        <v>1473</v>
      </c>
      <c r="AQ381" s="45" t="s">
        <v>1366</v>
      </c>
      <c r="AR381" s="45" t="s">
        <v>1367</v>
      </c>
      <c r="AS381" s="45" t="s">
        <v>1300</v>
      </c>
      <c r="AT381" s="45" t="s">
        <v>1466</v>
      </c>
      <c r="AU381" s="45" t="s">
        <v>1369</v>
      </c>
      <c r="AV381" s="45" t="s">
        <v>1479</v>
      </c>
      <c r="AW381" s="56" t="s">
        <v>1503</v>
      </c>
    </row>
    <row r="382" spans="1:49" ht="36.65" customHeight="1">
      <c r="A382" s="31" t="s">
        <v>1120</v>
      </c>
      <c r="B382" s="31" t="s">
        <v>43</v>
      </c>
      <c r="C382" s="31" t="s">
        <v>140</v>
      </c>
      <c r="D382" s="31" t="s">
        <v>78</v>
      </c>
      <c r="E382" s="32">
        <v>2620</v>
      </c>
      <c r="F382" s="31" t="s">
        <v>1121</v>
      </c>
      <c r="G382" s="31" t="s">
        <v>961</v>
      </c>
      <c r="H382" s="31" t="s">
        <v>1000</v>
      </c>
      <c r="I382" s="31" t="s">
        <v>1001</v>
      </c>
      <c r="J382" s="31" t="s">
        <v>1122</v>
      </c>
      <c r="K382" s="31" t="s">
        <v>82</v>
      </c>
      <c r="L382" s="31" t="s">
        <v>1407</v>
      </c>
      <c r="M382" s="31"/>
      <c r="N382" s="31"/>
      <c r="O382" s="31" t="s">
        <v>1408</v>
      </c>
      <c r="P382" s="31" t="s">
        <v>83</v>
      </c>
      <c r="Q382" s="31" t="s">
        <v>2120</v>
      </c>
      <c r="R382" s="33">
        <v>104178000</v>
      </c>
      <c r="S382" s="31" t="s">
        <v>1289</v>
      </c>
      <c r="T382" s="31" t="s">
        <v>2081</v>
      </c>
      <c r="U382" s="31"/>
      <c r="V382" s="31" t="s">
        <v>1410</v>
      </c>
      <c r="W382" s="31" t="s">
        <v>83</v>
      </c>
      <c r="X382" s="31" t="s">
        <v>143</v>
      </c>
      <c r="Y382" s="31" t="s">
        <v>1208</v>
      </c>
      <c r="Z382" s="31" t="s">
        <v>53</v>
      </c>
      <c r="AA382" s="31" t="s">
        <v>53</v>
      </c>
      <c r="AB382" s="31" t="str">
        <f t="shared" si="10"/>
        <v>Ready with conditions</v>
      </c>
      <c r="AC382" s="31" t="str">
        <f t="shared" si="11"/>
        <v>Routine</v>
      </c>
      <c r="AD382" s="31"/>
      <c r="AE382" s="31"/>
      <c r="AF382" s="34"/>
      <c r="AG382" s="31"/>
      <c r="AH382" s="36" t="s">
        <v>1454</v>
      </c>
      <c r="AI382" s="36" t="s">
        <v>1455</v>
      </c>
      <c r="AJ382" s="36" t="s">
        <v>1456</v>
      </c>
      <c r="AK382" s="36" t="s">
        <v>1299</v>
      </c>
      <c r="AL382" s="36" t="s">
        <v>1463</v>
      </c>
      <c r="AM382" s="36" t="s">
        <v>1362</v>
      </c>
      <c r="AN382" s="36" t="s">
        <v>1464</v>
      </c>
      <c r="AO382" s="45" t="s">
        <v>1478</v>
      </c>
      <c r="AP382" s="45" t="s">
        <v>1473</v>
      </c>
      <c r="AQ382" s="45" t="s">
        <v>1366</v>
      </c>
      <c r="AR382" s="45" t="s">
        <v>1367</v>
      </c>
      <c r="AS382" s="45" t="s">
        <v>1300</v>
      </c>
      <c r="AT382" s="45" t="s">
        <v>1466</v>
      </c>
      <c r="AU382" s="45" t="s">
        <v>1369</v>
      </c>
      <c r="AV382" s="45" t="s">
        <v>1479</v>
      </c>
      <c r="AW382" s="56" t="s">
        <v>1480</v>
      </c>
    </row>
    <row r="383" spans="1:49" ht="36.65" customHeight="1">
      <c r="A383" s="31" t="s">
        <v>1123</v>
      </c>
      <c r="B383" s="31" t="s">
        <v>43</v>
      </c>
      <c r="C383" s="31" t="s">
        <v>140</v>
      </c>
      <c r="D383" s="31" t="s">
        <v>78</v>
      </c>
      <c r="E383" s="32">
        <v>2637</v>
      </c>
      <c r="F383" s="31" t="s">
        <v>1124</v>
      </c>
      <c r="G383" s="31" t="s">
        <v>961</v>
      </c>
      <c r="H383" s="31" t="s">
        <v>1000</v>
      </c>
      <c r="I383" s="31" t="s">
        <v>1001</v>
      </c>
      <c r="J383" s="31" t="s">
        <v>185</v>
      </c>
      <c r="K383" s="31" t="s">
        <v>82</v>
      </c>
      <c r="L383" s="31" t="s">
        <v>1407</v>
      </c>
      <c r="M383" s="31"/>
      <c r="N383" s="31"/>
      <c r="O383" s="31" t="s">
        <v>1565</v>
      </c>
      <c r="P383" s="31" t="s">
        <v>83</v>
      </c>
      <c r="Q383" s="31" t="s">
        <v>1507</v>
      </c>
      <c r="R383" s="33">
        <v>84018000</v>
      </c>
      <c r="S383" s="31" t="s">
        <v>1289</v>
      </c>
      <c r="T383" s="31" t="s">
        <v>2081</v>
      </c>
      <c r="U383" s="31"/>
      <c r="V383" s="31" t="s">
        <v>1410</v>
      </c>
      <c r="W383" s="31" t="s">
        <v>83</v>
      </c>
      <c r="X383" s="31" t="s">
        <v>143</v>
      </c>
      <c r="Y383" s="31" t="s">
        <v>1271</v>
      </c>
      <c r="Z383" s="31" t="s">
        <v>53</v>
      </c>
      <c r="AA383" s="31" t="s">
        <v>53</v>
      </c>
      <c r="AB383" s="31" t="str">
        <f t="shared" si="10"/>
        <v>Requires baseline confirmation</v>
      </c>
      <c r="AC383" s="31" t="str">
        <f t="shared" si="11"/>
        <v>Routine</v>
      </c>
      <c r="AD383" s="31"/>
      <c r="AE383" s="31"/>
      <c r="AF383" s="34"/>
      <c r="AG383" s="31"/>
      <c r="AH383" s="36" t="s">
        <v>1454</v>
      </c>
      <c r="AI383" s="36" t="s">
        <v>1455</v>
      </c>
      <c r="AJ383" s="36" t="s">
        <v>1456</v>
      </c>
      <c r="AK383" s="36" t="s">
        <v>1474</v>
      </c>
      <c r="AL383" s="36" t="s">
        <v>1463</v>
      </c>
      <c r="AM383" s="36" t="s">
        <v>1472</v>
      </c>
      <c r="AN383" s="36" t="s">
        <v>1464</v>
      </c>
      <c r="AO383" s="45" t="s">
        <v>1364</v>
      </c>
      <c r="AP383" s="45" t="s">
        <v>1473</v>
      </c>
      <c r="AQ383" s="45" t="s">
        <v>1366</v>
      </c>
      <c r="AR383" s="45" t="s">
        <v>1367</v>
      </c>
      <c r="AS383" s="45" t="s">
        <v>1474</v>
      </c>
      <c r="AT383" s="45" t="s">
        <v>1466</v>
      </c>
      <c r="AU383" s="45" t="s">
        <v>1369</v>
      </c>
      <c r="AV383" s="45" t="s">
        <v>1475</v>
      </c>
      <c r="AW383" s="56" t="s">
        <v>1607</v>
      </c>
    </row>
    <row r="384" spans="1:49" ht="36.65" customHeight="1">
      <c r="A384" s="31" t="s">
        <v>1125</v>
      </c>
      <c r="B384" s="31" t="s">
        <v>43</v>
      </c>
      <c r="C384" s="31" t="s">
        <v>140</v>
      </c>
      <c r="D384" s="31" t="s">
        <v>78</v>
      </c>
      <c r="E384" s="32">
        <v>2646</v>
      </c>
      <c r="F384" s="31" t="s">
        <v>1126</v>
      </c>
      <c r="G384" s="31" t="s">
        <v>961</v>
      </c>
      <c r="H384" s="31" t="s">
        <v>1000</v>
      </c>
      <c r="I384" s="31" t="s">
        <v>1001</v>
      </c>
      <c r="J384" s="31" t="s">
        <v>1077</v>
      </c>
      <c r="K384" s="31" t="s">
        <v>82</v>
      </c>
      <c r="L384" s="31" t="s">
        <v>1407</v>
      </c>
      <c r="M384" s="31"/>
      <c r="N384" s="31"/>
      <c r="O384" s="31" t="s">
        <v>1565</v>
      </c>
      <c r="P384" s="31" t="s">
        <v>83</v>
      </c>
      <c r="Q384" s="31" t="s">
        <v>2106</v>
      </c>
      <c r="R384" s="33">
        <v>28083333.333333328</v>
      </c>
      <c r="S384" s="31" t="s">
        <v>1289</v>
      </c>
      <c r="T384" s="31" t="s">
        <v>2081</v>
      </c>
      <c r="U384" s="31"/>
      <c r="V384" s="31" t="s">
        <v>1410</v>
      </c>
      <c r="W384" s="31" t="s">
        <v>83</v>
      </c>
      <c r="X384" s="31" t="s">
        <v>143</v>
      </c>
      <c r="Y384" s="31" t="s">
        <v>1271</v>
      </c>
      <c r="Z384" s="31" t="s">
        <v>53</v>
      </c>
      <c r="AA384" s="31" t="s">
        <v>53</v>
      </c>
      <c r="AB384" s="31" t="str">
        <f t="shared" si="10"/>
        <v>Requires baseline confirmation</v>
      </c>
      <c r="AC384" s="31" t="str">
        <f t="shared" si="11"/>
        <v>Routine</v>
      </c>
      <c r="AD384" s="31"/>
      <c r="AE384" s="31"/>
      <c r="AF384" s="34"/>
      <c r="AG384" s="31"/>
      <c r="AH384" s="36" t="s">
        <v>1454</v>
      </c>
      <c r="AI384" s="36" t="s">
        <v>1455</v>
      </c>
      <c r="AJ384" s="36" t="s">
        <v>1456</v>
      </c>
      <c r="AK384" s="36" t="s">
        <v>1474</v>
      </c>
      <c r="AL384" s="36" t="s">
        <v>1463</v>
      </c>
      <c r="AM384" s="36" t="s">
        <v>1472</v>
      </c>
      <c r="AN384" s="36" t="s">
        <v>1464</v>
      </c>
      <c r="AO384" s="45" t="s">
        <v>1364</v>
      </c>
      <c r="AP384" s="45" t="s">
        <v>1473</v>
      </c>
      <c r="AQ384" s="45" t="s">
        <v>1366</v>
      </c>
      <c r="AR384" s="45" t="s">
        <v>1367</v>
      </c>
      <c r="AS384" s="45" t="s">
        <v>1474</v>
      </c>
      <c r="AT384" s="45" t="s">
        <v>1466</v>
      </c>
      <c r="AU384" s="45" t="s">
        <v>1369</v>
      </c>
      <c r="AV384" s="45" t="s">
        <v>1475</v>
      </c>
      <c r="AW384" s="56" t="s">
        <v>1607</v>
      </c>
    </row>
    <row r="385" spans="1:49" ht="36.65" customHeight="1">
      <c r="A385" s="31" t="s">
        <v>1127</v>
      </c>
      <c r="B385" s="31" t="s">
        <v>43</v>
      </c>
      <c r="C385" s="31" t="s">
        <v>140</v>
      </c>
      <c r="D385" s="31" t="s">
        <v>78</v>
      </c>
      <c r="E385" s="32">
        <v>2653</v>
      </c>
      <c r="F385" s="31" t="s">
        <v>1128</v>
      </c>
      <c r="G385" s="31" t="s">
        <v>961</v>
      </c>
      <c r="H385" s="31" t="s">
        <v>1000</v>
      </c>
      <c r="I385" s="31" t="s">
        <v>1001</v>
      </c>
      <c r="J385" s="31" t="s">
        <v>1129</v>
      </c>
      <c r="K385" s="31" t="s">
        <v>87</v>
      </c>
      <c r="L385" s="31" t="s">
        <v>1407</v>
      </c>
      <c r="M385" s="31"/>
      <c r="N385" s="31"/>
      <c r="O385" s="31" t="s">
        <v>1416</v>
      </c>
      <c r="P385" s="31" t="s">
        <v>132</v>
      </c>
      <c r="Q385" s="31" t="s">
        <v>2121</v>
      </c>
      <c r="R385" s="33">
        <v>46693333.333333343</v>
      </c>
      <c r="S385" s="31" t="s">
        <v>1289</v>
      </c>
      <c r="T385" s="31" t="s">
        <v>2081</v>
      </c>
      <c r="U385" s="31"/>
      <c r="V385" s="31" t="s">
        <v>1410</v>
      </c>
      <c r="W385" s="31" t="s">
        <v>83</v>
      </c>
      <c r="X385" s="31" t="s">
        <v>143</v>
      </c>
      <c r="Y385" s="31" t="s">
        <v>53</v>
      </c>
      <c r="Z385" s="31" t="s">
        <v>53</v>
      </c>
      <c r="AA385" s="31" t="s">
        <v>53</v>
      </c>
      <c r="AB385" s="31" t="str">
        <f t="shared" si="10"/>
        <v>Ready with conditions</v>
      </c>
      <c r="AC385" s="31" t="str">
        <f t="shared" si="11"/>
        <v>Routine</v>
      </c>
      <c r="AD385" s="31"/>
      <c r="AE385" s="31"/>
      <c r="AF385" s="34"/>
      <c r="AG385" s="31"/>
      <c r="AH385" s="36" t="s">
        <v>1454</v>
      </c>
      <c r="AI385" s="36" t="s">
        <v>1455</v>
      </c>
      <c r="AJ385" s="36" t="s">
        <v>1456</v>
      </c>
      <c r="AK385" s="36" t="s">
        <v>1300</v>
      </c>
      <c r="AL385" s="36" t="s">
        <v>1463</v>
      </c>
      <c r="AM385" s="36" t="s">
        <v>1472</v>
      </c>
      <c r="AN385" s="36" t="s">
        <v>1464</v>
      </c>
      <c r="AO385" s="45" t="s">
        <v>1364</v>
      </c>
      <c r="AP385" s="45" t="s">
        <v>1473</v>
      </c>
      <c r="AQ385" s="45" t="s">
        <v>1366</v>
      </c>
      <c r="AR385" s="45" t="s">
        <v>1367</v>
      </c>
      <c r="AS385" s="45" t="s">
        <v>1474</v>
      </c>
      <c r="AT385" s="45" t="s">
        <v>1466</v>
      </c>
      <c r="AU385" s="45" t="s">
        <v>1369</v>
      </c>
      <c r="AV385" s="45" t="s">
        <v>1475</v>
      </c>
      <c r="AW385" s="56" t="s">
        <v>1902</v>
      </c>
    </row>
    <row r="386" spans="1:49" ht="36.65" customHeight="1">
      <c r="A386" s="31" t="s">
        <v>1130</v>
      </c>
      <c r="B386" s="31" t="s">
        <v>43</v>
      </c>
      <c r="C386" s="31" t="s">
        <v>140</v>
      </c>
      <c r="D386" s="31" t="s">
        <v>78</v>
      </c>
      <c r="E386" s="32">
        <v>2666</v>
      </c>
      <c r="F386" s="31" t="s">
        <v>1131</v>
      </c>
      <c r="G386" s="31" t="s">
        <v>961</v>
      </c>
      <c r="H386" s="31" t="s">
        <v>1000</v>
      </c>
      <c r="I386" s="31" t="s">
        <v>1001</v>
      </c>
      <c r="J386" s="31" t="s">
        <v>1132</v>
      </c>
      <c r="K386" s="31" t="s">
        <v>131</v>
      </c>
      <c r="L386" s="31" t="s">
        <v>1407</v>
      </c>
      <c r="M386" s="31"/>
      <c r="N386" s="31"/>
      <c r="O386" s="31" t="s">
        <v>1565</v>
      </c>
      <c r="P386" s="31" t="s">
        <v>132</v>
      </c>
      <c r="Q386" s="31" t="s">
        <v>2122</v>
      </c>
      <c r="R386" s="33">
        <v>153187080.40000001</v>
      </c>
      <c r="S386" s="31" t="s">
        <v>1289</v>
      </c>
      <c r="T386" s="31" t="s">
        <v>2081</v>
      </c>
      <c r="U386" s="31"/>
      <c r="V386" s="31" t="s">
        <v>1410</v>
      </c>
      <c r="W386" s="31" t="s">
        <v>375</v>
      </c>
      <c r="X386" s="31" t="s">
        <v>143</v>
      </c>
      <c r="Y386" s="31" t="s">
        <v>1271</v>
      </c>
      <c r="Z386" s="31" t="s">
        <v>53</v>
      </c>
      <c r="AA386" s="31" t="s">
        <v>53</v>
      </c>
      <c r="AB386" s="31" t="str">
        <f t="shared" si="10"/>
        <v>Requires baseline confirmation</v>
      </c>
      <c r="AC386" s="31" t="str">
        <f t="shared" si="11"/>
        <v>Routine</v>
      </c>
      <c r="AD386" s="31"/>
      <c r="AE386" s="31"/>
      <c r="AF386" s="34"/>
      <c r="AG386" s="31"/>
      <c r="AH386" s="36" t="s">
        <v>1454</v>
      </c>
      <c r="AI386" s="36" t="s">
        <v>1455</v>
      </c>
      <c r="AJ386" s="36" t="s">
        <v>1456</v>
      </c>
      <c r="AK386" s="36" t="s">
        <v>1474</v>
      </c>
      <c r="AL386" s="36" t="s">
        <v>1463</v>
      </c>
      <c r="AM386" s="36" t="s">
        <v>1472</v>
      </c>
      <c r="AN386" s="36" t="s">
        <v>1464</v>
      </c>
      <c r="AO386" s="45" t="s">
        <v>1364</v>
      </c>
      <c r="AP386" s="45" t="s">
        <v>1473</v>
      </c>
      <c r="AQ386" s="45" t="s">
        <v>1366</v>
      </c>
      <c r="AR386" s="45" t="s">
        <v>1367</v>
      </c>
      <c r="AS386" s="45" t="s">
        <v>1474</v>
      </c>
      <c r="AT386" s="45" t="s">
        <v>1466</v>
      </c>
      <c r="AU386" s="45" t="s">
        <v>1369</v>
      </c>
      <c r="AV386" s="45" t="s">
        <v>1475</v>
      </c>
      <c r="AW386" s="56" t="s">
        <v>1607</v>
      </c>
    </row>
    <row r="387" spans="1:49" ht="36.65" customHeight="1">
      <c r="A387" s="31" t="s">
        <v>1133</v>
      </c>
      <c r="B387" s="31" t="s">
        <v>43</v>
      </c>
      <c r="C387" s="31" t="s">
        <v>140</v>
      </c>
      <c r="D387" s="31" t="s">
        <v>78</v>
      </c>
      <c r="E387" s="32">
        <v>2718</v>
      </c>
      <c r="F387" s="31" t="s">
        <v>1134</v>
      </c>
      <c r="G387" s="31" t="s">
        <v>961</v>
      </c>
      <c r="H387" s="31" t="s">
        <v>1023</v>
      </c>
      <c r="I387" s="31" t="s">
        <v>129</v>
      </c>
      <c r="J387" s="31" t="s">
        <v>1135</v>
      </c>
      <c r="K387" s="31" t="s">
        <v>95</v>
      </c>
      <c r="L387" s="31" t="s">
        <v>1407</v>
      </c>
      <c r="M387" s="31"/>
      <c r="N387" s="31"/>
      <c r="O387" s="31" t="s">
        <v>1565</v>
      </c>
      <c r="P387" s="31" t="s">
        <v>359</v>
      </c>
      <c r="Q387" s="31" t="s">
        <v>2123</v>
      </c>
      <c r="R387" s="33">
        <v>291988800</v>
      </c>
      <c r="S387" s="31" t="s">
        <v>1289</v>
      </c>
      <c r="T387" s="31" t="s">
        <v>1205</v>
      </c>
      <c r="U387" s="31"/>
      <c r="V387" s="31" t="s">
        <v>1410</v>
      </c>
      <c r="W387" s="31" t="s">
        <v>96</v>
      </c>
      <c r="X387" s="31" t="s">
        <v>143</v>
      </c>
      <c r="Y387" s="31" t="s">
        <v>1271</v>
      </c>
      <c r="Z387" s="31" t="s">
        <v>53</v>
      </c>
      <c r="AA387" s="31" t="s">
        <v>53</v>
      </c>
      <c r="AB387" s="31" t="str">
        <f t="shared" si="10"/>
        <v>Requires baseline confirmation</v>
      </c>
      <c r="AC387" s="31" t="str">
        <f t="shared" si="11"/>
        <v>Routine</v>
      </c>
      <c r="AD387" s="31"/>
      <c r="AE387" s="31"/>
      <c r="AF387" s="34"/>
      <c r="AG387" s="31"/>
      <c r="AH387" s="36" t="s">
        <v>1454</v>
      </c>
      <c r="AI387" s="36" t="s">
        <v>1455</v>
      </c>
      <c r="AJ387" s="36" t="s">
        <v>1456</v>
      </c>
      <c r="AK387" s="36" t="s">
        <v>1474</v>
      </c>
      <c r="AL387" s="36" t="s">
        <v>1463</v>
      </c>
      <c r="AM387" s="36" t="s">
        <v>1472</v>
      </c>
      <c r="AN387" s="36" t="s">
        <v>1464</v>
      </c>
      <c r="AO387" s="45" t="s">
        <v>1364</v>
      </c>
      <c r="AP387" s="45" t="s">
        <v>1473</v>
      </c>
      <c r="AQ387" s="45" t="s">
        <v>1366</v>
      </c>
      <c r="AR387" s="45" t="s">
        <v>1367</v>
      </c>
      <c r="AS387" s="45" t="s">
        <v>1474</v>
      </c>
      <c r="AT387" s="45" t="s">
        <v>1466</v>
      </c>
      <c r="AU387" s="45" t="s">
        <v>1369</v>
      </c>
      <c r="AV387" s="45" t="s">
        <v>1475</v>
      </c>
      <c r="AW387" s="56" t="s">
        <v>1607</v>
      </c>
    </row>
    <row r="388" spans="1:49" ht="36.65" customHeight="1">
      <c r="A388" s="31" t="s">
        <v>1136</v>
      </c>
      <c r="B388" s="31" t="s">
        <v>43</v>
      </c>
      <c r="C388" s="31" t="s">
        <v>140</v>
      </c>
      <c r="D388" s="31" t="s">
        <v>78</v>
      </c>
      <c r="E388" s="32">
        <v>2746</v>
      </c>
      <c r="F388" s="31" t="s">
        <v>1137</v>
      </c>
      <c r="G388" s="31" t="s">
        <v>961</v>
      </c>
      <c r="H388" s="31" t="s">
        <v>1023</v>
      </c>
      <c r="I388" s="31" t="s">
        <v>129</v>
      </c>
      <c r="J388" s="31" t="s">
        <v>1138</v>
      </c>
      <c r="K388" s="31" t="s">
        <v>82</v>
      </c>
      <c r="L388" s="31" t="s">
        <v>1407</v>
      </c>
      <c r="M388" s="31"/>
      <c r="N388" s="31"/>
      <c r="O388" s="31" t="s">
        <v>1416</v>
      </c>
      <c r="P388" s="31" t="s">
        <v>359</v>
      </c>
      <c r="Q388" s="31" t="s">
        <v>2124</v>
      </c>
      <c r="R388" s="33">
        <v>376514584.36000001</v>
      </c>
      <c r="S388" s="31" t="s">
        <v>1289</v>
      </c>
      <c r="T388" s="31" t="s">
        <v>1205</v>
      </c>
      <c r="U388" s="31"/>
      <c r="V388" s="31" t="s">
        <v>1410</v>
      </c>
      <c r="W388" s="31" t="s">
        <v>83</v>
      </c>
      <c r="X388" s="31" t="s">
        <v>143</v>
      </c>
      <c r="Y388" s="31" t="s">
        <v>53</v>
      </c>
      <c r="Z388" s="31" t="s">
        <v>53</v>
      </c>
      <c r="AA388" s="31" t="s">
        <v>53</v>
      </c>
      <c r="AB388" s="31" t="str">
        <f t="shared" si="10"/>
        <v>Ready with conditions</v>
      </c>
      <c r="AC388" s="31" t="str">
        <f t="shared" si="11"/>
        <v>Routine</v>
      </c>
      <c r="AD388" s="31"/>
      <c r="AE388" s="31"/>
      <c r="AF388" s="34"/>
      <c r="AG388" s="31"/>
      <c r="AH388" s="36" t="s">
        <v>1454</v>
      </c>
      <c r="AI388" s="36" t="s">
        <v>1455</v>
      </c>
      <c r="AJ388" s="36" t="s">
        <v>1456</v>
      </c>
      <c r="AK388" s="36" t="s">
        <v>1300</v>
      </c>
      <c r="AL388" s="36" t="s">
        <v>1463</v>
      </c>
      <c r="AM388" s="36" t="s">
        <v>1472</v>
      </c>
      <c r="AN388" s="36" t="s">
        <v>1464</v>
      </c>
      <c r="AO388" s="45" t="s">
        <v>1364</v>
      </c>
      <c r="AP388" s="45" t="s">
        <v>1473</v>
      </c>
      <c r="AQ388" s="45" t="s">
        <v>1366</v>
      </c>
      <c r="AR388" s="45" t="s">
        <v>1367</v>
      </c>
      <c r="AS388" s="45" t="s">
        <v>1474</v>
      </c>
      <c r="AT388" s="45" t="s">
        <v>1466</v>
      </c>
      <c r="AU388" s="45" t="s">
        <v>1369</v>
      </c>
      <c r="AV388" s="45" t="s">
        <v>1475</v>
      </c>
      <c r="AW388" s="56" t="s">
        <v>2003</v>
      </c>
    </row>
    <row r="389" spans="1:49" ht="36.65" customHeight="1">
      <c r="A389" s="31" t="s">
        <v>1139</v>
      </c>
      <c r="B389" s="31" t="s">
        <v>43</v>
      </c>
      <c r="C389" s="31" t="s">
        <v>140</v>
      </c>
      <c r="D389" s="31" t="s">
        <v>78</v>
      </c>
      <c r="E389" s="32">
        <v>2764</v>
      </c>
      <c r="F389" s="31" t="s">
        <v>1140</v>
      </c>
      <c r="G389" s="31" t="s">
        <v>961</v>
      </c>
      <c r="H389" s="31" t="s">
        <v>1023</v>
      </c>
      <c r="I389" s="31" t="s">
        <v>129</v>
      </c>
      <c r="J389" s="31" t="s">
        <v>1141</v>
      </c>
      <c r="K389" s="31" t="s">
        <v>82</v>
      </c>
      <c r="L389" s="31" t="s">
        <v>1407</v>
      </c>
      <c r="M389" s="31"/>
      <c r="N389" s="31"/>
      <c r="O389" s="31" t="s">
        <v>1971</v>
      </c>
      <c r="P389" s="31" t="s">
        <v>359</v>
      </c>
      <c r="Q389" s="31" t="s">
        <v>2125</v>
      </c>
      <c r="R389" s="33">
        <v>237000000</v>
      </c>
      <c r="S389" s="31" t="s">
        <v>1289</v>
      </c>
      <c r="T389" s="31" t="s">
        <v>1205</v>
      </c>
      <c r="U389" s="31"/>
      <c r="V389" s="31" t="s">
        <v>1410</v>
      </c>
      <c r="W389" s="31" t="s">
        <v>83</v>
      </c>
      <c r="X389" s="31" t="s">
        <v>143</v>
      </c>
      <c r="Y389" s="31" t="s">
        <v>53</v>
      </c>
      <c r="Z389" s="31" t="s">
        <v>53</v>
      </c>
      <c r="AA389" s="31" t="s">
        <v>53</v>
      </c>
      <c r="AB389" s="31" t="str">
        <f t="shared" si="10"/>
        <v>Ready with conditions</v>
      </c>
      <c r="AC389" s="31" t="str">
        <f t="shared" si="11"/>
        <v>Routine</v>
      </c>
      <c r="AD389" s="31"/>
      <c r="AE389" s="31"/>
      <c r="AF389" s="34"/>
      <c r="AG389" s="31"/>
      <c r="AH389" s="36" t="s">
        <v>1454</v>
      </c>
      <c r="AI389" s="36" t="s">
        <v>1455</v>
      </c>
      <c r="AJ389" s="36" t="s">
        <v>1456</v>
      </c>
      <c r="AK389" s="36" t="s">
        <v>1300</v>
      </c>
      <c r="AL389" s="36" t="s">
        <v>1463</v>
      </c>
      <c r="AM389" s="36" t="s">
        <v>1362</v>
      </c>
      <c r="AN389" s="36" t="s">
        <v>1464</v>
      </c>
      <c r="AO389" s="45" t="s">
        <v>1364</v>
      </c>
      <c r="AP389" s="45" t="s">
        <v>1473</v>
      </c>
      <c r="AQ389" s="45" t="s">
        <v>1366</v>
      </c>
      <c r="AR389" s="45" t="s">
        <v>1978</v>
      </c>
      <c r="AS389" s="45" t="s">
        <v>1300</v>
      </c>
      <c r="AT389" s="45" t="s">
        <v>1466</v>
      </c>
      <c r="AU389" s="45" t="s">
        <v>1369</v>
      </c>
      <c r="AV389" s="45" t="s">
        <v>2000</v>
      </c>
      <c r="AW389" s="56" t="s">
        <v>1980</v>
      </c>
    </row>
    <row r="390" spans="1:49" ht="36.65" customHeight="1">
      <c r="A390" s="31" t="s">
        <v>1142</v>
      </c>
      <c r="B390" s="31" t="s">
        <v>43</v>
      </c>
      <c r="C390" s="31" t="s">
        <v>140</v>
      </c>
      <c r="D390" s="31" t="s">
        <v>78</v>
      </c>
      <c r="E390" s="32">
        <v>2770</v>
      </c>
      <c r="F390" s="31" t="s">
        <v>1143</v>
      </c>
      <c r="G390" s="31" t="s">
        <v>961</v>
      </c>
      <c r="H390" s="31" t="s">
        <v>1023</v>
      </c>
      <c r="I390" s="31" t="s">
        <v>129</v>
      </c>
      <c r="J390" s="31" t="s">
        <v>1144</v>
      </c>
      <c r="K390" s="31" t="s">
        <v>82</v>
      </c>
      <c r="L390" s="31" t="s">
        <v>1407</v>
      </c>
      <c r="M390" s="31"/>
      <c r="N390" s="31"/>
      <c r="O390" s="31" t="s">
        <v>1408</v>
      </c>
      <c r="P390" s="31" t="s">
        <v>83</v>
      </c>
      <c r="Q390" s="31" t="s">
        <v>2126</v>
      </c>
      <c r="R390" s="33">
        <v>51600000</v>
      </c>
      <c r="S390" s="31" t="s">
        <v>1289</v>
      </c>
      <c r="T390" s="31" t="s">
        <v>1205</v>
      </c>
      <c r="U390" s="31"/>
      <c r="V390" s="31" t="s">
        <v>1410</v>
      </c>
      <c r="W390" s="31" t="s">
        <v>83</v>
      </c>
      <c r="X390" s="31" t="s">
        <v>143</v>
      </c>
      <c r="Y390" s="31" t="s">
        <v>1208</v>
      </c>
      <c r="Z390" s="31" t="s">
        <v>53</v>
      </c>
      <c r="AA390" s="31" t="s">
        <v>53</v>
      </c>
      <c r="AB390" s="31" t="str">
        <f t="shared" ref="AB390:AB407" si="12">IF(OR($Y390="No",$Y390=""),"Requires baseline confirmation",IF(AND($Y390="Yes",$Z390="Yes",$AA390="Yes"),"Ready for monitoring","Ready with conditions"))</f>
        <v>Ready with conditions</v>
      </c>
      <c r="AC390" s="31" t="str">
        <f t="shared" ref="AC390:AC407" si="13">IF($AB390="Ready for monitoring","Normal",IF($C390="Critical","High",IF($C390="Core","Medium","Routine")))</f>
        <v>Routine</v>
      </c>
      <c r="AD390" s="31"/>
      <c r="AE390" s="31"/>
      <c r="AF390" s="34"/>
      <c r="AG390" s="31"/>
      <c r="AH390" s="36" t="s">
        <v>1454</v>
      </c>
      <c r="AI390" s="36" t="s">
        <v>1455</v>
      </c>
      <c r="AJ390" s="36" t="s">
        <v>1456</v>
      </c>
      <c r="AK390" s="36" t="s">
        <v>1299</v>
      </c>
      <c r="AL390" s="36" t="s">
        <v>1463</v>
      </c>
      <c r="AM390" s="36" t="s">
        <v>1362</v>
      </c>
      <c r="AN390" s="36" t="s">
        <v>1464</v>
      </c>
      <c r="AO390" s="45" t="s">
        <v>1478</v>
      </c>
      <c r="AP390" s="45" t="s">
        <v>1473</v>
      </c>
      <c r="AQ390" s="45" t="s">
        <v>1366</v>
      </c>
      <c r="AR390" s="45" t="s">
        <v>1367</v>
      </c>
      <c r="AS390" s="45" t="s">
        <v>1300</v>
      </c>
      <c r="AT390" s="45" t="s">
        <v>1466</v>
      </c>
      <c r="AU390" s="45" t="s">
        <v>1369</v>
      </c>
      <c r="AV390" s="45" t="s">
        <v>1479</v>
      </c>
      <c r="AW390" s="56" t="s">
        <v>1480</v>
      </c>
    </row>
    <row r="391" spans="1:49" ht="36.65" customHeight="1">
      <c r="A391" s="31" t="s">
        <v>1145</v>
      </c>
      <c r="B391" s="31" t="s">
        <v>43</v>
      </c>
      <c r="C391" s="31" t="s">
        <v>140</v>
      </c>
      <c r="D391" s="31" t="s">
        <v>78</v>
      </c>
      <c r="E391" s="32">
        <v>2776</v>
      </c>
      <c r="F391" s="31" t="s">
        <v>1146</v>
      </c>
      <c r="G391" s="31" t="s">
        <v>961</v>
      </c>
      <c r="H391" s="31" t="s">
        <v>1023</v>
      </c>
      <c r="I391" s="31" t="s">
        <v>129</v>
      </c>
      <c r="J391" s="31" t="s">
        <v>1080</v>
      </c>
      <c r="K391" s="31" t="s">
        <v>82</v>
      </c>
      <c r="L391" s="31" t="s">
        <v>1407</v>
      </c>
      <c r="M391" s="31"/>
      <c r="N391" s="31"/>
      <c r="O391" s="31" t="s">
        <v>1416</v>
      </c>
      <c r="P391" s="31" t="s">
        <v>83</v>
      </c>
      <c r="Q391" s="31" t="s">
        <v>2107</v>
      </c>
      <c r="R391" s="33">
        <v>62400000</v>
      </c>
      <c r="S391" s="31" t="s">
        <v>1289</v>
      </c>
      <c r="T391" s="31" t="s">
        <v>1205</v>
      </c>
      <c r="U391" s="31"/>
      <c r="V391" s="31" t="s">
        <v>1410</v>
      </c>
      <c r="W391" s="31" t="s">
        <v>83</v>
      </c>
      <c r="X391" s="31" t="s">
        <v>143</v>
      </c>
      <c r="Y391" s="31" t="s">
        <v>53</v>
      </c>
      <c r="Z391" s="31" t="s">
        <v>53</v>
      </c>
      <c r="AA391" s="31" t="s">
        <v>53</v>
      </c>
      <c r="AB391" s="31" t="str">
        <f t="shared" si="12"/>
        <v>Ready with conditions</v>
      </c>
      <c r="AC391" s="31" t="str">
        <f t="shared" si="13"/>
        <v>Routine</v>
      </c>
      <c r="AD391" s="31"/>
      <c r="AE391" s="31"/>
      <c r="AF391" s="34"/>
      <c r="AG391" s="31"/>
      <c r="AH391" s="36" t="s">
        <v>1454</v>
      </c>
      <c r="AI391" s="36" t="s">
        <v>1455</v>
      </c>
      <c r="AJ391" s="36" t="s">
        <v>1456</v>
      </c>
      <c r="AK391" s="36" t="s">
        <v>1300</v>
      </c>
      <c r="AL391" s="36" t="s">
        <v>1463</v>
      </c>
      <c r="AM391" s="36" t="s">
        <v>1472</v>
      </c>
      <c r="AN391" s="36" t="s">
        <v>1464</v>
      </c>
      <c r="AO391" s="45" t="s">
        <v>1364</v>
      </c>
      <c r="AP391" s="45" t="s">
        <v>1473</v>
      </c>
      <c r="AQ391" s="45" t="s">
        <v>1366</v>
      </c>
      <c r="AR391" s="45" t="s">
        <v>1367</v>
      </c>
      <c r="AS391" s="45" t="s">
        <v>1474</v>
      </c>
      <c r="AT391" s="45" t="s">
        <v>1466</v>
      </c>
      <c r="AU391" s="45" t="s">
        <v>1369</v>
      </c>
      <c r="AV391" s="45" t="s">
        <v>1475</v>
      </c>
      <c r="AW391" s="56" t="s">
        <v>1482</v>
      </c>
    </row>
    <row r="392" spans="1:49" ht="36.65" customHeight="1">
      <c r="A392" s="31" t="s">
        <v>1147</v>
      </c>
      <c r="B392" s="31" t="s">
        <v>43</v>
      </c>
      <c r="C392" s="31" t="s">
        <v>140</v>
      </c>
      <c r="D392" s="31" t="s">
        <v>78</v>
      </c>
      <c r="E392" s="32">
        <v>2787</v>
      </c>
      <c r="F392" s="31" t="s">
        <v>1148</v>
      </c>
      <c r="G392" s="31" t="s">
        <v>961</v>
      </c>
      <c r="H392" s="31" t="s">
        <v>1023</v>
      </c>
      <c r="I392" s="31" t="s">
        <v>129</v>
      </c>
      <c r="J392" s="31" t="s">
        <v>1077</v>
      </c>
      <c r="K392" s="31" t="s">
        <v>82</v>
      </c>
      <c r="L392" s="31" t="s">
        <v>1407</v>
      </c>
      <c r="M392" s="31"/>
      <c r="N392" s="31"/>
      <c r="O392" s="31" t="s">
        <v>1565</v>
      </c>
      <c r="P392" s="31" t="s">
        <v>83</v>
      </c>
      <c r="Q392" s="31" t="s">
        <v>2106</v>
      </c>
      <c r="R392" s="33">
        <v>34093000</v>
      </c>
      <c r="S392" s="31" t="s">
        <v>1289</v>
      </c>
      <c r="T392" s="31" t="s">
        <v>1205</v>
      </c>
      <c r="U392" s="31"/>
      <c r="V392" s="31" t="s">
        <v>1410</v>
      </c>
      <c r="W392" s="31" t="s">
        <v>83</v>
      </c>
      <c r="X392" s="31" t="s">
        <v>143</v>
      </c>
      <c r="Y392" s="31" t="s">
        <v>1271</v>
      </c>
      <c r="Z392" s="31" t="s">
        <v>53</v>
      </c>
      <c r="AA392" s="31" t="s">
        <v>53</v>
      </c>
      <c r="AB392" s="31" t="str">
        <f t="shared" si="12"/>
        <v>Requires baseline confirmation</v>
      </c>
      <c r="AC392" s="31" t="str">
        <f t="shared" si="13"/>
        <v>Routine</v>
      </c>
      <c r="AD392" s="31"/>
      <c r="AE392" s="31"/>
      <c r="AF392" s="34"/>
      <c r="AG392" s="31"/>
      <c r="AH392" s="36" t="s">
        <v>1454</v>
      </c>
      <c r="AI392" s="36" t="s">
        <v>1455</v>
      </c>
      <c r="AJ392" s="36" t="s">
        <v>1456</v>
      </c>
      <c r="AK392" s="36" t="s">
        <v>1474</v>
      </c>
      <c r="AL392" s="36" t="s">
        <v>1463</v>
      </c>
      <c r="AM392" s="36" t="s">
        <v>1472</v>
      </c>
      <c r="AN392" s="36" t="s">
        <v>1464</v>
      </c>
      <c r="AO392" s="45" t="s">
        <v>1364</v>
      </c>
      <c r="AP392" s="45" t="s">
        <v>1473</v>
      </c>
      <c r="AQ392" s="45" t="s">
        <v>1366</v>
      </c>
      <c r="AR392" s="45" t="s">
        <v>1367</v>
      </c>
      <c r="AS392" s="45" t="s">
        <v>1474</v>
      </c>
      <c r="AT392" s="45" t="s">
        <v>1466</v>
      </c>
      <c r="AU392" s="45" t="s">
        <v>1369</v>
      </c>
      <c r="AV392" s="45" t="s">
        <v>1475</v>
      </c>
      <c r="AW392" s="56" t="s">
        <v>1607</v>
      </c>
    </row>
    <row r="393" spans="1:49" ht="36.65" customHeight="1">
      <c r="A393" s="31" t="s">
        <v>1149</v>
      </c>
      <c r="B393" s="31" t="s">
        <v>43</v>
      </c>
      <c r="C393" s="31" t="s">
        <v>140</v>
      </c>
      <c r="D393" s="31" t="s">
        <v>78</v>
      </c>
      <c r="E393" s="32">
        <v>2794</v>
      </c>
      <c r="F393" s="31" t="s">
        <v>1150</v>
      </c>
      <c r="G393" s="31" t="s">
        <v>961</v>
      </c>
      <c r="H393" s="31" t="s">
        <v>1023</v>
      </c>
      <c r="I393" s="31" t="s">
        <v>129</v>
      </c>
      <c r="J393" s="31" t="s">
        <v>1151</v>
      </c>
      <c r="K393" s="31" t="s">
        <v>82</v>
      </c>
      <c r="L393" s="31" t="s">
        <v>1407</v>
      </c>
      <c r="M393" s="31"/>
      <c r="N393" s="31"/>
      <c r="O393" s="31" t="s">
        <v>1565</v>
      </c>
      <c r="P393" s="31" t="s">
        <v>359</v>
      </c>
      <c r="Q393" s="31" t="s">
        <v>2127</v>
      </c>
      <c r="R393" s="33">
        <v>164888800</v>
      </c>
      <c r="S393" s="31" t="s">
        <v>1289</v>
      </c>
      <c r="T393" s="31" t="s">
        <v>1205</v>
      </c>
      <c r="U393" s="31"/>
      <c r="V393" s="31" t="s">
        <v>1410</v>
      </c>
      <c r="W393" s="31" t="s">
        <v>83</v>
      </c>
      <c r="X393" s="31" t="s">
        <v>143</v>
      </c>
      <c r="Y393" s="31" t="s">
        <v>1271</v>
      </c>
      <c r="Z393" s="31" t="s">
        <v>53</v>
      </c>
      <c r="AA393" s="31" t="s">
        <v>53</v>
      </c>
      <c r="AB393" s="31" t="str">
        <f t="shared" si="12"/>
        <v>Requires baseline confirmation</v>
      </c>
      <c r="AC393" s="31" t="str">
        <f t="shared" si="13"/>
        <v>Routine</v>
      </c>
      <c r="AD393" s="31"/>
      <c r="AE393" s="31"/>
      <c r="AF393" s="34"/>
      <c r="AG393" s="31"/>
      <c r="AH393" s="36" t="s">
        <v>1454</v>
      </c>
      <c r="AI393" s="36" t="s">
        <v>1455</v>
      </c>
      <c r="AJ393" s="36" t="s">
        <v>1456</v>
      </c>
      <c r="AK393" s="36" t="s">
        <v>1474</v>
      </c>
      <c r="AL393" s="36" t="s">
        <v>1463</v>
      </c>
      <c r="AM393" s="36" t="s">
        <v>1472</v>
      </c>
      <c r="AN393" s="36" t="s">
        <v>1464</v>
      </c>
      <c r="AO393" s="45" t="s">
        <v>1364</v>
      </c>
      <c r="AP393" s="45" t="s">
        <v>1473</v>
      </c>
      <c r="AQ393" s="45" t="s">
        <v>1366</v>
      </c>
      <c r="AR393" s="45" t="s">
        <v>1367</v>
      </c>
      <c r="AS393" s="45" t="s">
        <v>1474</v>
      </c>
      <c r="AT393" s="45" t="s">
        <v>1466</v>
      </c>
      <c r="AU393" s="45" t="s">
        <v>1369</v>
      </c>
      <c r="AV393" s="45" t="s">
        <v>1475</v>
      </c>
      <c r="AW393" s="56" t="s">
        <v>1607</v>
      </c>
    </row>
    <row r="394" spans="1:49" ht="36.65" customHeight="1">
      <c r="A394" s="31" t="s">
        <v>1152</v>
      </c>
      <c r="B394" s="31" t="s">
        <v>43</v>
      </c>
      <c r="C394" s="31" t="s">
        <v>140</v>
      </c>
      <c r="D394" s="31" t="s">
        <v>78</v>
      </c>
      <c r="E394" s="32">
        <v>2814</v>
      </c>
      <c r="F394" s="31" t="s">
        <v>1153</v>
      </c>
      <c r="G394" s="31" t="s">
        <v>961</v>
      </c>
      <c r="H394" s="31" t="s">
        <v>1023</v>
      </c>
      <c r="I394" s="31" t="s">
        <v>129</v>
      </c>
      <c r="J394" s="31" t="s">
        <v>1071</v>
      </c>
      <c r="K394" s="31" t="s">
        <v>82</v>
      </c>
      <c r="L394" s="31" t="s">
        <v>1407</v>
      </c>
      <c r="M394" s="31"/>
      <c r="N394" s="31"/>
      <c r="O394" s="31" t="s">
        <v>1565</v>
      </c>
      <c r="P394" s="31" t="s">
        <v>83</v>
      </c>
      <c r="Q394" s="31" t="s">
        <v>2104</v>
      </c>
      <c r="R394" s="33">
        <v>79600000</v>
      </c>
      <c r="S394" s="31" t="s">
        <v>1289</v>
      </c>
      <c r="T394" s="31" t="s">
        <v>1205</v>
      </c>
      <c r="U394" s="31"/>
      <c r="V394" s="31" t="s">
        <v>1410</v>
      </c>
      <c r="W394" s="31" t="s">
        <v>83</v>
      </c>
      <c r="X394" s="31" t="s">
        <v>143</v>
      </c>
      <c r="Y394" s="31" t="s">
        <v>1271</v>
      </c>
      <c r="Z394" s="31" t="s">
        <v>53</v>
      </c>
      <c r="AA394" s="31" t="s">
        <v>53</v>
      </c>
      <c r="AB394" s="31" t="str">
        <f t="shared" si="12"/>
        <v>Requires baseline confirmation</v>
      </c>
      <c r="AC394" s="31" t="str">
        <f t="shared" si="13"/>
        <v>Routine</v>
      </c>
      <c r="AD394" s="31"/>
      <c r="AE394" s="31"/>
      <c r="AF394" s="34"/>
      <c r="AG394" s="31"/>
      <c r="AH394" s="36" t="s">
        <v>1454</v>
      </c>
      <c r="AI394" s="36" t="s">
        <v>1455</v>
      </c>
      <c r="AJ394" s="36" t="s">
        <v>1456</v>
      </c>
      <c r="AK394" s="36" t="s">
        <v>1474</v>
      </c>
      <c r="AL394" s="36" t="s">
        <v>1463</v>
      </c>
      <c r="AM394" s="36" t="s">
        <v>1472</v>
      </c>
      <c r="AN394" s="36" t="s">
        <v>1464</v>
      </c>
      <c r="AO394" s="45" t="s">
        <v>1364</v>
      </c>
      <c r="AP394" s="45" t="s">
        <v>1473</v>
      </c>
      <c r="AQ394" s="45" t="s">
        <v>1366</v>
      </c>
      <c r="AR394" s="45" t="s">
        <v>1367</v>
      </c>
      <c r="AS394" s="45" t="s">
        <v>1474</v>
      </c>
      <c r="AT394" s="45" t="s">
        <v>1466</v>
      </c>
      <c r="AU394" s="45" t="s">
        <v>1369</v>
      </c>
      <c r="AV394" s="45" t="s">
        <v>1475</v>
      </c>
      <c r="AW394" s="56" t="s">
        <v>1607</v>
      </c>
    </row>
    <row r="395" spans="1:49" ht="36.65" customHeight="1">
      <c r="A395" s="31" t="s">
        <v>1154</v>
      </c>
      <c r="B395" s="31" t="s">
        <v>43</v>
      </c>
      <c r="C395" s="31" t="s">
        <v>140</v>
      </c>
      <c r="D395" s="31" t="s">
        <v>78</v>
      </c>
      <c r="E395" s="32">
        <v>2827</v>
      </c>
      <c r="F395" s="31" t="s">
        <v>1155</v>
      </c>
      <c r="G395" s="31" t="s">
        <v>961</v>
      </c>
      <c r="H395" s="31" t="s">
        <v>1023</v>
      </c>
      <c r="I395" s="31" t="s">
        <v>129</v>
      </c>
      <c r="J395" s="31" t="s">
        <v>1115</v>
      </c>
      <c r="K395" s="31" t="s">
        <v>82</v>
      </c>
      <c r="L395" s="31" t="s">
        <v>1407</v>
      </c>
      <c r="M395" s="31"/>
      <c r="N395" s="31"/>
      <c r="O395" s="31" t="s">
        <v>1565</v>
      </c>
      <c r="P395" s="31" t="s">
        <v>83</v>
      </c>
      <c r="Q395" s="31" t="s">
        <v>2119</v>
      </c>
      <c r="R395" s="33">
        <v>311700000</v>
      </c>
      <c r="S395" s="31" t="s">
        <v>1289</v>
      </c>
      <c r="T395" s="31" t="s">
        <v>1205</v>
      </c>
      <c r="U395" s="31"/>
      <c r="V395" s="31" t="s">
        <v>1410</v>
      </c>
      <c r="W395" s="31" t="s">
        <v>83</v>
      </c>
      <c r="X395" s="31" t="s">
        <v>143</v>
      </c>
      <c r="Y395" s="31" t="s">
        <v>1271</v>
      </c>
      <c r="Z395" s="31" t="s">
        <v>53</v>
      </c>
      <c r="AA395" s="31" t="s">
        <v>53</v>
      </c>
      <c r="AB395" s="31" t="str">
        <f t="shared" si="12"/>
        <v>Requires baseline confirmation</v>
      </c>
      <c r="AC395" s="31" t="str">
        <f t="shared" si="13"/>
        <v>Routine</v>
      </c>
      <c r="AD395" s="31"/>
      <c r="AE395" s="31"/>
      <c r="AF395" s="34"/>
      <c r="AG395" s="31"/>
      <c r="AH395" s="36" t="s">
        <v>1454</v>
      </c>
      <c r="AI395" s="36" t="s">
        <v>1455</v>
      </c>
      <c r="AJ395" s="36" t="s">
        <v>1456</v>
      </c>
      <c r="AK395" s="36" t="s">
        <v>1474</v>
      </c>
      <c r="AL395" s="36" t="s">
        <v>1463</v>
      </c>
      <c r="AM395" s="36" t="s">
        <v>1472</v>
      </c>
      <c r="AN395" s="36" t="s">
        <v>1464</v>
      </c>
      <c r="AO395" s="45" t="s">
        <v>1364</v>
      </c>
      <c r="AP395" s="45" t="s">
        <v>1473</v>
      </c>
      <c r="AQ395" s="45" t="s">
        <v>1366</v>
      </c>
      <c r="AR395" s="45" t="s">
        <v>1367</v>
      </c>
      <c r="AS395" s="45" t="s">
        <v>1474</v>
      </c>
      <c r="AT395" s="45" t="s">
        <v>1466</v>
      </c>
      <c r="AU395" s="45" t="s">
        <v>1369</v>
      </c>
      <c r="AV395" s="45" t="s">
        <v>1475</v>
      </c>
      <c r="AW395" s="56" t="s">
        <v>1607</v>
      </c>
    </row>
    <row r="396" spans="1:49" ht="36.65" customHeight="1">
      <c r="A396" s="31" t="s">
        <v>1156</v>
      </c>
      <c r="B396" s="31" t="s">
        <v>43</v>
      </c>
      <c r="C396" s="31" t="s">
        <v>140</v>
      </c>
      <c r="D396" s="31" t="s">
        <v>78</v>
      </c>
      <c r="E396" s="32">
        <v>2835</v>
      </c>
      <c r="F396" s="31" t="s">
        <v>1157</v>
      </c>
      <c r="G396" s="31" t="s">
        <v>961</v>
      </c>
      <c r="H396" s="31" t="s">
        <v>1023</v>
      </c>
      <c r="I396" s="31" t="s">
        <v>129</v>
      </c>
      <c r="J396" s="31" t="s">
        <v>1158</v>
      </c>
      <c r="K396" s="31" t="s">
        <v>95</v>
      </c>
      <c r="L396" s="31" t="s">
        <v>1407</v>
      </c>
      <c r="M396" s="31"/>
      <c r="N396" s="31"/>
      <c r="O396" s="31" t="s">
        <v>1565</v>
      </c>
      <c r="P396" s="31" t="s">
        <v>96</v>
      </c>
      <c r="Q396" s="31" t="s">
        <v>2128</v>
      </c>
      <c r="R396" s="33">
        <v>95862000</v>
      </c>
      <c r="S396" s="31" t="s">
        <v>1289</v>
      </c>
      <c r="T396" s="31" t="s">
        <v>1205</v>
      </c>
      <c r="U396" s="31"/>
      <c r="V396" s="31" t="s">
        <v>1410</v>
      </c>
      <c r="W396" s="31" t="s">
        <v>96</v>
      </c>
      <c r="X396" s="31" t="s">
        <v>143</v>
      </c>
      <c r="Y396" s="31" t="s">
        <v>1271</v>
      </c>
      <c r="Z396" s="31" t="s">
        <v>53</v>
      </c>
      <c r="AA396" s="31" t="s">
        <v>53</v>
      </c>
      <c r="AB396" s="31" t="str">
        <f t="shared" si="12"/>
        <v>Requires baseline confirmation</v>
      </c>
      <c r="AC396" s="31" t="str">
        <f t="shared" si="13"/>
        <v>Routine</v>
      </c>
      <c r="AD396" s="31"/>
      <c r="AE396" s="31"/>
      <c r="AF396" s="34"/>
      <c r="AG396" s="31"/>
      <c r="AH396" s="36" t="s">
        <v>1454</v>
      </c>
      <c r="AI396" s="36" t="s">
        <v>1455</v>
      </c>
      <c r="AJ396" s="36" t="s">
        <v>1456</v>
      </c>
      <c r="AK396" s="36" t="s">
        <v>1474</v>
      </c>
      <c r="AL396" s="36" t="s">
        <v>1463</v>
      </c>
      <c r="AM396" s="36" t="s">
        <v>1472</v>
      </c>
      <c r="AN396" s="36" t="s">
        <v>1464</v>
      </c>
      <c r="AO396" s="45" t="s">
        <v>1364</v>
      </c>
      <c r="AP396" s="45" t="s">
        <v>1473</v>
      </c>
      <c r="AQ396" s="45" t="s">
        <v>1366</v>
      </c>
      <c r="AR396" s="45" t="s">
        <v>1367</v>
      </c>
      <c r="AS396" s="45" t="s">
        <v>1474</v>
      </c>
      <c r="AT396" s="45" t="s">
        <v>1466</v>
      </c>
      <c r="AU396" s="45" t="s">
        <v>1369</v>
      </c>
      <c r="AV396" s="45" t="s">
        <v>1475</v>
      </c>
      <c r="AW396" s="56" t="s">
        <v>1607</v>
      </c>
    </row>
    <row r="397" spans="1:49" ht="36.65" customHeight="1">
      <c r="A397" s="31" t="s">
        <v>1159</v>
      </c>
      <c r="B397" s="31" t="s">
        <v>43</v>
      </c>
      <c r="C397" s="31" t="s">
        <v>140</v>
      </c>
      <c r="D397" s="31" t="s">
        <v>78</v>
      </c>
      <c r="E397" s="32">
        <v>2857</v>
      </c>
      <c r="F397" s="31" t="s">
        <v>1160</v>
      </c>
      <c r="G397" s="31" t="s">
        <v>961</v>
      </c>
      <c r="H397" s="31" t="s">
        <v>1023</v>
      </c>
      <c r="I397" s="31" t="s">
        <v>129</v>
      </c>
      <c r="J397" s="31" t="s">
        <v>1161</v>
      </c>
      <c r="K397" s="31" t="s">
        <v>82</v>
      </c>
      <c r="L397" s="31" t="s">
        <v>1407</v>
      </c>
      <c r="M397" s="31"/>
      <c r="N397" s="31"/>
      <c r="O397" s="31" t="s">
        <v>1565</v>
      </c>
      <c r="P397" s="31" t="s">
        <v>359</v>
      </c>
      <c r="Q397" s="31" t="s">
        <v>2129</v>
      </c>
      <c r="R397" s="33">
        <v>631030000</v>
      </c>
      <c r="S397" s="31" t="s">
        <v>1289</v>
      </c>
      <c r="T397" s="31" t="s">
        <v>1205</v>
      </c>
      <c r="U397" s="31"/>
      <c r="V397" s="31" t="s">
        <v>1410</v>
      </c>
      <c r="W397" s="31" t="s">
        <v>375</v>
      </c>
      <c r="X397" s="31" t="s">
        <v>143</v>
      </c>
      <c r="Y397" s="31" t="s">
        <v>1271</v>
      </c>
      <c r="Z397" s="31" t="s">
        <v>53</v>
      </c>
      <c r="AA397" s="31" t="s">
        <v>53</v>
      </c>
      <c r="AB397" s="31" t="str">
        <f t="shared" si="12"/>
        <v>Requires baseline confirmation</v>
      </c>
      <c r="AC397" s="31" t="str">
        <f t="shared" si="13"/>
        <v>Routine</v>
      </c>
      <c r="AD397" s="31"/>
      <c r="AE397" s="31"/>
      <c r="AF397" s="34"/>
      <c r="AG397" s="31"/>
      <c r="AH397" s="36" t="s">
        <v>1454</v>
      </c>
      <c r="AI397" s="36" t="s">
        <v>1455</v>
      </c>
      <c r="AJ397" s="36" t="s">
        <v>1456</v>
      </c>
      <c r="AK397" s="36" t="s">
        <v>1474</v>
      </c>
      <c r="AL397" s="36" t="s">
        <v>1463</v>
      </c>
      <c r="AM397" s="36" t="s">
        <v>1472</v>
      </c>
      <c r="AN397" s="36" t="s">
        <v>1464</v>
      </c>
      <c r="AO397" s="45" t="s">
        <v>1364</v>
      </c>
      <c r="AP397" s="45" t="s">
        <v>1473</v>
      </c>
      <c r="AQ397" s="45" t="s">
        <v>1366</v>
      </c>
      <c r="AR397" s="45" t="s">
        <v>1367</v>
      </c>
      <c r="AS397" s="45" t="s">
        <v>1474</v>
      </c>
      <c r="AT397" s="45" t="s">
        <v>1466</v>
      </c>
      <c r="AU397" s="45" t="s">
        <v>1369</v>
      </c>
      <c r="AV397" s="45" t="s">
        <v>1475</v>
      </c>
      <c r="AW397" s="56" t="s">
        <v>1607</v>
      </c>
    </row>
    <row r="398" spans="1:49" ht="36.65" customHeight="1">
      <c r="A398" s="31" t="s">
        <v>1162</v>
      </c>
      <c r="B398" s="31" t="s">
        <v>43</v>
      </c>
      <c r="C398" s="31" t="s">
        <v>140</v>
      </c>
      <c r="D398" s="31" t="s">
        <v>78</v>
      </c>
      <c r="E398" s="32">
        <v>2865</v>
      </c>
      <c r="F398" s="31" t="s">
        <v>1163</v>
      </c>
      <c r="G398" s="31" t="s">
        <v>961</v>
      </c>
      <c r="H398" s="31" t="s">
        <v>1023</v>
      </c>
      <c r="I398" s="31" t="s">
        <v>129</v>
      </c>
      <c r="J398" s="31" t="s">
        <v>1164</v>
      </c>
      <c r="K398" s="31" t="s">
        <v>95</v>
      </c>
      <c r="L398" s="31" t="s">
        <v>1407</v>
      </c>
      <c r="M398" s="31"/>
      <c r="N398" s="31"/>
      <c r="O398" s="31" t="s">
        <v>1565</v>
      </c>
      <c r="P398" s="31" t="s">
        <v>359</v>
      </c>
      <c r="Q398" s="31" t="s">
        <v>2130</v>
      </c>
      <c r="R398" s="33">
        <v>697440666.66666675</v>
      </c>
      <c r="S398" s="31" t="s">
        <v>1289</v>
      </c>
      <c r="T398" s="31" t="s">
        <v>1205</v>
      </c>
      <c r="U398" s="31"/>
      <c r="V398" s="31" t="s">
        <v>1410</v>
      </c>
      <c r="W398" s="31" t="s">
        <v>375</v>
      </c>
      <c r="X398" s="31" t="s">
        <v>143</v>
      </c>
      <c r="Y398" s="31" t="s">
        <v>1271</v>
      </c>
      <c r="Z398" s="31" t="s">
        <v>53</v>
      </c>
      <c r="AA398" s="31" t="s">
        <v>53</v>
      </c>
      <c r="AB398" s="31" t="str">
        <f t="shared" si="12"/>
        <v>Requires baseline confirmation</v>
      </c>
      <c r="AC398" s="31" t="str">
        <f t="shared" si="13"/>
        <v>Routine</v>
      </c>
      <c r="AD398" s="31"/>
      <c r="AE398" s="31"/>
      <c r="AF398" s="34"/>
      <c r="AG398" s="31"/>
      <c r="AH398" s="36" t="s">
        <v>1454</v>
      </c>
      <c r="AI398" s="36" t="s">
        <v>1455</v>
      </c>
      <c r="AJ398" s="36" t="s">
        <v>1456</v>
      </c>
      <c r="AK398" s="36" t="s">
        <v>1474</v>
      </c>
      <c r="AL398" s="36" t="s">
        <v>1463</v>
      </c>
      <c r="AM398" s="36" t="s">
        <v>1362</v>
      </c>
      <c r="AN398" s="36" t="s">
        <v>1464</v>
      </c>
      <c r="AO398" s="45" t="s">
        <v>1364</v>
      </c>
      <c r="AP398" s="45" t="s">
        <v>1473</v>
      </c>
      <c r="AQ398" s="45" t="s">
        <v>1533</v>
      </c>
      <c r="AR398" s="45" t="s">
        <v>1367</v>
      </c>
      <c r="AS398" s="45" t="s">
        <v>1300</v>
      </c>
      <c r="AT398" s="45" t="s">
        <v>1466</v>
      </c>
      <c r="AU398" s="45" t="s">
        <v>1369</v>
      </c>
      <c r="AV398" s="45" t="s">
        <v>1595</v>
      </c>
      <c r="AW398" s="56" t="s">
        <v>1607</v>
      </c>
    </row>
    <row r="399" spans="1:49" ht="36.65" customHeight="1">
      <c r="A399" s="31" t="s">
        <v>1165</v>
      </c>
      <c r="B399" s="31" t="s">
        <v>43</v>
      </c>
      <c r="C399" s="31" t="s">
        <v>140</v>
      </c>
      <c r="D399" s="31" t="s">
        <v>78</v>
      </c>
      <c r="E399" s="32">
        <v>2872</v>
      </c>
      <c r="F399" s="31" t="s">
        <v>1166</v>
      </c>
      <c r="G399" s="31" t="s">
        <v>961</v>
      </c>
      <c r="H399" s="31" t="s">
        <v>1023</v>
      </c>
      <c r="I399" s="31" t="s">
        <v>129</v>
      </c>
      <c r="J399" s="31" t="s">
        <v>1167</v>
      </c>
      <c r="K399" s="31" t="s">
        <v>82</v>
      </c>
      <c r="L399" s="31" t="s">
        <v>1407</v>
      </c>
      <c r="M399" s="31"/>
      <c r="N399" s="31"/>
      <c r="O399" s="31" t="s">
        <v>1565</v>
      </c>
      <c r="P399" s="31" t="s">
        <v>359</v>
      </c>
      <c r="Q399" s="31" t="s">
        <v>2131</v>
      </c>
      <c r="R399" s="33">
        <v>880440000</v>
      </c>
      <c r="S399" s="31" t="s">
        <v>1289</v>
      </c>
      <c r="T399" s="31" t="s">
        <v>1205</v>
      </c>
      <c r="U399" s="31"/>
      <c r="V399" s="31" t="s">
        <v>1410</v>
      </c>
      <c r="W399" s="31" t="s">
        <v>83</v>
      </c>
      <c r="X399" s="31" t="s">
        <v>143</v>
      </c>
      <c r="Y399" s="31" t="s">
        <v>1271</v>
      </c>
      <c r="Z399" s="31" t="s">
        <v>53</v>
      </c>
      <c r="AA399" s="31" t="s">
        <v>53</v>
      </c>
      <c r="AB399" s="31" t="str">
        <f t="shared" si="12"/>
        <v>Requires baseline confirmation</v>
      </c>
      <c r="AC399" s="31" t="str">
        <f t="shared" si="13"/>
        <v>Routine</v>
      </c>
      <c r="AD399" s="31"/>
      <c r="AE399" s="31"/>
      <c r="AF399" s="34"/>
      <c r="AG399" s="31"/>
      <c r="AH399" s="36" t="s">
        <v>1454</v>
      </c>
      <c r="AI399" s="36" t="s">
        <v>1455</v>
      </c>
      <c r="AJ399" s="36" t="s">
        <v>1456</v>
      </c>
      <c r="AK399" s="36" t="s">
        <v>1474</v>
      </c>
      <c r="AL399" s="36" t="s">
        <v>1463</v>
      </c>
      <c r="AM399" s="36" t="s">
        <v>1472</v>
      </c>
      <c r="AN399" s="36" t="s">
        <v>1464</v>
      </c>
      <c r="AO399" s="45" t="s">
        <v>1364</v>
      </c>
      <c r="AP399" s="45" t="s">
        <v>1473</v>
      </c>
      <c r="AQ399" s="45" t="s">
        <v>1366</v>
      </c>
      <c r="AR399" s="45" t="s">
        <v>1367</v>
      </c>
      <c r="AS399" s="45" t="s">
        <v>1474</v>
      </c>
      <c r="AT399" s="45" t="s">
        <v>1466</v>
      </c>
      <c r="AU399" s="45" t="s">
        <v>1369</v>
      </c>
      <c r="AV399" s="45" t="s">
        <v>1475</v>
      </c>
      <c r="AW399" s="56" t="s">
        <v>1607</v>
      </c>
    </row>
    <row r="400" spans="1:49" ht="36.65" customHeight="1">
      <c r="A400" s="31" t="s">
        <v>1168</v>
      </c>
      <c r="B400" s="31" t="s">
        <v>43</v>
      </c>
      <c r="C400" s="31" t="s">
        <v>140</v>
      </c>
      <c r="D400" s="31" t="s">
        <v>78</v>
      </c>
      <c r="E400" s="32">
        <v>2880</v>
      </c>
      <c r="F400" s="31" t="s">
        <v>1169</v>
      </c>
      <c r="G400" s="31" t="s">
        <v>961</v>
      </c>
      <c r="H400" s="31" t="s">
        <v>1023</v>
      </c>
      <c r="I400" s="31" t="s">
        <v>129</v>
      </c>
      <c r="J400" s="31" t="s">
        <v>1170</v>
      </c>
      <c r="K400" s="31" t="s">
        <v>82</v>
      </c>
      <c r="L400" s="31" t="s">
        <v>1407</v>
      </c>
      <c r="M400" s="31"/>
      <c r="N400" s="31"/>
      <c r="O400" s="31" t="s">
        <v>1565</v>
      </c>
      <c r="P400" s="31" t="s">
        <v>359</v>
      </c>
      <c r="Q400" s="31" t="s">
        <v>2132</v>
      </c>
      <c r="R400" s="33">
        <v>225250000</v>
      </c>
      <c r="S400" s="31" t="s">
        <v>1289</v>
      </c>
      <c r="T400" s="31" t="s">
        <v>1205</v>
      </c>
      <c r="U400" s="31"/>
      <c r="V400" s="31" t="s">
        <v>1410</v>
      </c>
      <c r="W400" s="31" t="s">
        <v>83</v>
      </c>
      <c r="X400" s="31" t="s">
        <v>143</v>
      </c>
      <c r="Y400" s="31" t="s">
        <v>1271</v>
      </c>
      <c r="Z400" s="31" t="s">
        <v>53</v>
      </c>
      <c r="AA400" s="31" t="s">
        <v>53</v>
      </c>
      <c r="AB400" s="31" t="str">
        <f t="shared" si="12"/>
        <v>Requires baseline confirmation</v>
      </c>
      <c r="AC400" s="31" t="str">
        <f t="shared" si="13"/>
        <v>Routine</v>
      </c>
      <c r="AD400" s="31"/>
      <c r="AE400" s="31"/>
      <c r="AF400" s="34"/>
      <c r="AG400" s="31"/>
      <c r="AH400" s="36" t="s">
        <v>1454</v>
      </c>
      <c r="AI400" s="36" t="s">
        <v>1455</v>
      </c>
      <c r="AJ400" s="36" t="s">
        <v>1456</v>
      </c>
      <c r="AK400" s="36" t="s">
        <v>1474</v>
      </c>
      <c r="AL400" s="36" t="s">
        <v>1463</v>
      </c>
      <c r="AM400" s="36" t="s">
        <v>1472</v>
      </c>
      <c r="AN400" s="36" t="s">
        <v>1464</v>
      </c>
      <c r="AO400" s="45" t="s">
        <v>1364</v>
      </c>
      <c r="AP400" s="45" t="s">
        <v>1473</v>
      </c>
      <c r="AQ400" s="45" t="s">
        <v>1366</v>
      </c>
      <c r="AR400" s="45" t="s">
        <v>1367</v>
      </c>
      <c r="AS400" s="45" t="s">
        <v>1474</v>
      </c>
      <c r="AT400" s="45" t="s">
        <v>1466</v>
      </c>
      <c r="AU400" s="45" t="s">
        <v>1369</v>
      </c>
      <c r="AV400" s="45" t="s">
        <v>1475</v>
      </c>
      <c r="AW400" s="56" t="s">
        <v>1607</v>
      </c>
    </row>
    <row r="401" spans="1:49" ht="36.65" customHeight="1">
      <c r="A401" s="31" t="s">
        <v>1171</v>
      </c>
      <c r="B401" s="31" t="s">
        <v>43</v>
      </c>
      <c r="C401" s="31" t="s">
        <v>140</v>
      </c>
      <c r="D401" s="31" t="s">
        <v>78</v>
      </c>
      <c r="E401" s="32">
        <v>2887</v>
      </c>
      <c r="F401" s="31" t="s">
        <v>1172</v>
      </c>
      <c r="G401" s="31" t="s">
        <v>961</v>
      </c>
      <c r="H401" s="31" t="s">
        <v>1023</v>
      </c>
      <c r="I401" s="31" t="s">
        <v>129</v>
      </c>
      <c r="J401" s="31" t="s">
        <v>1173</v>
      </c>
      <c r="K401" s="31" t="s">
        <v>82</v>
      </c>
      <c r="L401" s="31" t="s">
        <v>1407</v>
      </c>
      <c r="M401" s="31"/>
      <c r="N401" s="31"/>
      <c r="O401" s="31" t="s">
        <v>1565</v>
      </c>
      <c r="P401" s="31" t="s">
        <v>359</v>
      </c>
      <c r="Q401" s="31" t="s">
        <v>2133</v>
      </c>
      <c r="R401" s="33">
        <v>251433523.66666669</v>
      </c>
      <c r="S401" s="31" t="s">
        <v>1289</v>
      </c>
      <c r="T401" s="31" t="s">
        <v>1205</v>
      </c>
      <c r="U401" s="31"/>
      <c r="V401" s="31" t="s">
        <v>1410</v>
      </c>
      <c r="W401" s="31" t="s">
        <v>83</v>
      </c>
      <c r="X401" s="31" t="s">
        <v>143</v>
      </c>
      <c r="Y401" s="31" t="s">
        <v>1271</v>
      </c>
      <c r="Z401" s="31" t="s">
        <v>53</v>
      </c>
      <c r="AA401" s="31" t="s">
        <v>53</v>
      </c>
      <c r="AB401" s="31" t="str">
        <f t="shared" si="12"/>
        <v>Requires baseline confirmation</v>
      </c>
      <c r="AC401" s="31" t="str">
        <f t="shared" si="13"/>
        <v>Routine</v>
      </c>
      <c r="AD401" s="31"/>
      <c r="AE401" s="31"/>
      <c r="AF401" s="34"/>
      <c r="AG401" s="31"/>
      <c r="AH401" s="36" t="s">
        <v>1454</v>
      </c>
      <c r="AI401" s="36" t="s">
        <v>1455</v>
      </c>
      <c r="AJ401" s="36" t="s">
        <v>1456</v>
      </c>
      <c r="AK401" s="36" t="s">
        <v>1474</v>
      </c>
      <c r="AL401" s="36" t="s">
        <v>1463</v>
      </c>
      <c r="AM401" s="36" t="s">
        <v>1472</v>
      </c>
      <c r="AN401" s="36" t="s">
        <v>1464</v>
      </c>
      <c r="AO401" s="45" t="s">
        <v>1364</v>
      </c>
      <c r="AP401" s="45" t="s">
        <v>1473</v>
      </c>
      <c r="AQ401" s="45" t="s">
        <v>1366</v>
      </c>
      <c r="AR401" s="45" t="s">
        <v>1367</v>
      </c>
      <c r="AS401" s="45" t="s">
        <v>1474</v>
      </c>
      <c r="AT401" s="45" t="s">
        <v>1466</v>
      </c>
      <c r="AU401" s="45" t="s">
        <v>1369</v>
      </c>
      <c r="AV401" s="45" t="s">
        <v>1475</v>
      </c>
      <c r="AW401" s="56" t="s">
        <v>1607</v>
      </c>
    </row>
    <row r="402" spans="1:49" ht="36.65" customHeight="1">
      <c r="A402" s="31" t="s">
        <v>1174</v>
      </c>
      <c r="B402" s="31" t="s">
        <v>43</v>
      </c>
      <c r="C402" s="31" t="s">
        <v>140</v>
      </c>
      <c r="D402" s="31" t="s">
        <v>78</v>
      </c>
      <c r="E402" s="32">
        <v>2895</v>
      </c>
      <c r="F402" s="31" t="s">
        <v>1175</v>
      </c>
      <c r="G402" s="31" t="s">
        <v>961</v>
      </c>
      <c r="H402" s="31" t="s">
        <v>1023</v>
      </c>
      <c r="I402" s="31" t="s">
        <v>129</v>
      </c>
      <c r="J402" s="31" t="s">
        <v>1176</v>
      </c>
      <c r="K402" s="31" t="s">
        <v>131</v>
      </c>
      <c r="L402" s="31" t="s">
        <v>1407</v>
      </c>
      <c r="M402" s="31"/>
      <c r="N402" s="31"/>
      <c r="O402" s="31" t="s">
        <v>1565</v>
      </c>
      <c r="P402" s="31" t="s">
        <v>132</v>
      </c>
      <c r="Q402" s="31" t="s">
        <v>2134</v>
      </c>
      <c r="R402" s="33">
        <v>100840666.6666667</v>
      </c>
      <c r="S402" s="31" t="s">
        <v>1289</v>
      </c>
      <c r="T402" s="31" t="s">
        <v>1205</v>
      </c>
      <c r="U402" s="31"/>
      <c r="V402" s="31" t="s">
        <v>1410</v>
      </c>
      <c r="W402" s="31" t="s">
        <v>83</v>
      </c>
      <c r="X402" s="31" t="s">
        <v>143</v>
      </c>
      <c r="Y402" s="31" t="s">
        <v>1271</v>
      </c>
      <c r="Z402" s="31" t="s">
        <v>53</v>
      </c>
      <c r="AA402" s="31" t="s">
        <v>53</v>
      </c>
      <c r="AB402" s="31" t="str">
        <f t="shared" si="12"/>
        <v>Requires baseline confirmation</v>
      </c>
      <c r="AC402" s="31" t="str">
        <f t="shared" si="13"/>
        <v>Routine</v>
      </c>
      <c r="AD402" s="31"/>
      <c r="AE402" s="31"/>
      <c r="AF402" s="34"/>
      <c r="AG402" s="31"/>
      <c r="AH402" s="36" t="s">
        <v>1454</v>
      </c>
      <c r="AI402" s="36" t="s">
        <v>1455</v>
      </c>
      <c r="AJ402" s="36" t="s">
        <v>1456</v>
      </c>
      <c r="AK402" s="36" t="s">
        <v>1474</v>
      </c>
      <c r="AL402" s="36" t="s">
        <v>1463</v>
      </c>
      <c r="AM402" s="36" t="s">
        <v>1472</v>
      </c>
      <c r="AN402" s="36" t="s">
        <v>1464</v>
      </c>
      <c r="AO402" s="45" t="s">
        <v>1364</v>
      </c>
      <c r="AP402" s="45" t="s">
        <v>1473</v>
      </c>
      <c r="AQ402" s="45" t="s">
        <v>1366</v>
      </c>
      <c r="AR402" s="45" t="s">
        <v>1367</v>
      </c>
      <c r="AS402" s="45" t="s">
        <v>1474</v>
      </c>
      <c r="AT402" s="45" t="s">
        <v>1466</v>
      </c>
      <c r="AU402" s="45" t="s">
        <v>1369</v>
      </c>
      <c r="AV402" s="45" t="s">
        <v>1475</v>
      </c>
      <c r="AW402" s="56" t="s">
        <v>1607</v>
      </c>
    </row>
    <row r="403" spans="1:49" ht="36.65" customHeight="1">
      <c r="A403" s="31" t="s">
        <v>1177</v>
      </c>
      <c r="B403" s="31" t="s">
        <v>43</v>
      </c>
      <c r="C403" s="31" t="s">
        <v>140</v>
      </c>
      <c r="D403" s="31" t="s">
        <v>78</v>
      </c>
      <c r="E403" s="32">
        <v>2920</v>
      </c>
      <c r="F403" s="31" t="s">
        <v>1178</v>
      </c>
      <c r="G403" s="31" t="s">
        <v>961</v>
      </c>
      <c r="H403" s="31" t="s">
        <v>1023</v>
      </c>
      <c r="I403" s="31" t="s">
        <v>129</v>
      </c>
      <c r="J403" s="31" t="s">
        <v>1179</v>
      </c>
      <c r="K403" s="31" t="s">
        <v>87</v>
      </c>
      <c r="L403" s="31" t="s">
        <v>1407</v>
      </c>
      <c r="M403" s="31"/>
      <c r="N403" s="31"/>
      <c r="O403" s="31" t="s">
        <v>1416</v>
      </c>
      <c r="P403" s="31" t="s">
        <v>132</v>
      </c>
      <c r="Q403" s="31" t="s">
        <v>2135</v>
      </c>
      <c r="R403" s="33">
        <v>79062000</v>
      </c>
      <c r="S403" s="31" t="s">
        <v>1289</v>
      </c>
      <c r="T403" s="31" t="s">
        <v>1205</v>
      </c>
      <c r="U403" s="31"/>
      <c r="V403" s="31" t="s">
        <v>1410</v>
      </c>
      <c r="W403" s="31" t="s">
        <v>83</v>
      </c>
      <c r="X403" s="31" t="s">
        <v>143</v>
      </c>
      <c r="Y403" s="31" t="s">
        <v>53</v>
      </c>
      <c r="Z403" s="31" t="s">
        <v>53</v>
      </c>
      <c r="AA403" s="31" t="s">
        <v>53</v>
      </c>
      <c r="AB403" s="31" t="str">
        <f t="shared" si="12"/>
        <v>Ready with conditions</v>
      </c>
      <c r="AC403" s="31" t="str">
        <f t="shared" si="13"/>
        <v>Routine</v>
      </c>
      <c r="AD403" s="31"/>
      <c r="AE403" s="31"/>
      <c r="AF403" s="34"/>
      <c r="AG403" s="31"/>
      <c r="AH403" s="36" t="s">
        <v>1454</v>
      </c>
      <c r="AI403" s="36" t="s">
        <v>1455</v>
      </c>
      <c r="AJ403" s="36" t="s">
        <v>1456</v>
      </c>
      <c r="AK403" s="36" t="s">
        <v>1300</v>
      </c>
      <c r="AL403" s="36" t="s">
        <v>1463</v>
      </c>
      <c r="AM403" s="36" t="s">
        <v>1472</v>
      </c>
      <c r="AN403" s="36" t="s">
        <v>1464</v>
      </c>
      <c r="AO403" s="45" t="s">
        <v>1364</v>
      </c>
      <c r="AP403" s="45" t="s">
        <v>1473</v>
      </c>
      <c r="AQ403" s="45" t="s">
        <v>1366</v>
      </c>
      <c r="AR403" s="45" t="s">
        <v>1367</v>
      </c>
      <c r="AS403" s="45" t="s">
        <v>1474</v>
      </c>
      <c r="AT403" s="45" t="s">
        <v>1466</v>
      </c>
      <c r="AU403" s="45" t="s">
        <v>1369</v>
      </c>
      <c r="AV403" s="45" t="s">
        <v>1475</v>
      </c>
      <c r="AW403" s="56" t="s">
        <v>1902</v>
      </c>
    </row>
    <row r="404" spans="1:49" ht="36.65" customHeight="1">
      <c r="A404" s="31" t="s">
        <v>1180</v>
      </c>
      <c r="B404" s="31" t="s">
        <v>43</v>
      </c>
      <c r="C404" s="31" t="s">
        <v>140</v>
      </c>
      <c r="D404" s="31" t="s">
        <v>78</v>
      </c>
      <c r="E404" s="32">
        <v>2930</v>
      </c>
      <c r="F404" s="31" t="s">
        <v>1181</v>
      </c>
      <c r="G404" s="31" t="s">
        <v>961</v>
      </c>
      <c r="H404" s="31" t="s">
        <v>1023</v>
      </c>
      <c r="I404" s="31" t="s">
        <v>129</v>
      </c>
      <c r="J404" s="31" t="s">
        <v>1182</v>
      </c>
      <c r="K404" s="31" t="s">
        <v>131</v>
      </c>
      <c r="L404" s="31" t="s">
        <v>1407</v>
      </c>
      <c r="M404" s="31"/>
      <c r="N404" s="31"/>
      <c r="O404" s="31" t="s">
        <v>1565</v>
      </c>
      <c r="P404" s="31" t="s">
        <v>132</v>
      </c>
      <c r="Q404" s="31" t="s">
        <v>2136</v>
      </c>
      <c r="R404" s="33">
        <v>308624000</v>
      </c>
      <c r="S404" s="31" t="s">
        <v>1289</v>
      </c>
      <c r="T404" s="31" t="s">
        <v>1205</v>
      </c>
      <c r="U404" s="31"/>
      <c r="V404" s="31" t="s">
        <v>1410</v>
      </c>
      <c r="W404" s="31" t="s">
        <v>375</v>
      </c>
      <c r="X404" s="31" t="s">
        <v>143</v>
      </c>
      <c r="Y404" s="31" t="s">
        <v>1271</v>
      </c>
      <c r="Z404" s="31" t="s">
        <v>53</v>
      </c>
      <c r="AA404" s="31" t="s">
        <v>53</v>
      </c>
      <c r="AB404" s="31" t="str">
        <f t="shared" si="12"/>
        <v>Requires baseline confirmation</v>
      </c>
      <c r="AC404" s="31" t="str">
        <f t="shared" si="13"/>
        <v>Routine</v>
      </c>
      <c r="AD404" s="31"/>
      <c r="AE404" s="31"/>
      <c r="AF404" s="34"/>
      <c r="AG404" s="31"/>
      <c r="AH404" s="36" t="s">
        <v>1454</v>
      </c>
      <c r="AI404" s="36" t="s">
        <v>1455</v>
      </c>
      <c r="AJ404" s="36" t="s">
        <v>1456</v>
      </c>
      <c r="AK404" s="36" t="s">
        <v>1474</v>
      </c>
      <c r="AL404" s="36" t="s">
        <v>1463</v>
      </c>
      <c r="AM404" s="36" t="s">
        <v>1472</v>
      </c>
      <c r="AN404" s="36" t="s">
        <v>1464</v>
      </c>
      <c r="AO404" s="45" t="s">
        <v>1364</v>
      </c>
      <c r="AP404" s="45" t="s">
        <v>1473</v>
      </c>
      <c r="AQ404" s="45" t="s">
        <v>1366</v>
      </c>
      <c r="AR404" s="45" t="s">
        <v>1367</v>
      </c>
      <c r="AS404" s="45" t="s">
        <v>1474</v>
      </c>
      <c r="AT404" s="45" t="s">
        <v>1466</v>
      </c>
      <c r="AU404" s="45" t="s">
        <v>1369</v>
      </c>
      <c r="AV404" s="45" t="s">
        <v>1475</v>
      </c>
      <c r="AW404" s="56" t="s">
        <v>1607</v>
      </c>
    </row>
    <row r="405" spans="1:49" ht="36.65" customHeight="1">
      <c r="A405" s="31" t="s">
        <v>1183</v>
      </c>
      <c r="B405" s="31" t="s">
        <v>43</v>
      </c>
      <c r="C405" s="31" t="s">
        <v>140</v>
      </c>
      <c r="D405" s="31" t="s">
        <v>78</v>
      </c>
      <c r="E405" s="32">
        <v>2944</v>
      </c>
      <c r="F405" s="31" t="s">
        <v>1184</v>
      </c>
      <c r="G405" s="31" t="s">
        <v>961</v>
      </c>
      <c r="H405" s="31" t="s">
        <v>1023</v>
      </c>
      <c r="I405" s="31" t="s">
        <v>129</v>
      </c>
      <c r="J405" s="31" t="s">
        <v>1185</v>
      </c>
      <c r="K405" s="31" t="s">
        <v>131</v>
      </c>
      <c r="L405" s="31" t="s">
        <v>1407</v>
      </c>
      <c r="M405" s="31"/>
      <c r="N405" s="31"/>
      <c r="O405" s="31" t="s">
        <v>1565</v>
      </c>
      <c r="P405" s="31" t="s">
        <v>83</v>
      </c>
      <c r="Q405" s="31" t="s">
        <v>2137</v>
      </c>
      <c r="R405" s="33">
        <v>650661000</v>
      </c>
      <c r="S405" s="31" t="s">
        <v>1289</v>
      </c>
      <c r="T405" s="31" t="s">
        <v>1205</v>
      </c>
      <c r="U405" s="31"/>
      <c r="V405" s="31" t="s">
        <v>1410</v>
      </c>
      <c r="W405" s="31" t="s">
        <v>83</v>
      </c>
      <c r="X405" s="31" t="s">
        <v>143</v>
      </c>
      <c r="Y405" s="31" t="s">
        <v>1271</v>
      </c>
      <c r="Z405" s="31" t="s">
        <v>53</v>
      </c>
      <c r="AA405" s="31" t="s">
        <v>53</v>
      </c>
      <c r="AB405" s="31" t="str">
        <f t="shared" si="12"/>
        <v>Requires baseline confirmation</v>
      </c>
      <c r="AC405" s="31" t="str">
        <f t="shared" si="13"/>
        <v>Routine</v>
      </c>
      <c r="AD405" s="31"/>
      <c r="AE405" s="31"/>
      <c r="AF405" s="34"/>
      <c r="AG405" s="31"/>
      <c r="AH405" s="36" t="s">
        <v>1454</v>
      </c>
      <c r="AI405" s="36" t="s">
        <v>1455</v>
      </c>
      <c r="AJ405" s="36" t="s">
        <v>1456</v>
      </c>
      <c r="AK405" s="36" t="s">
        <v>1474</v>
      </c>
      <c r="AL405" s="36" t="s">
        <v>1463</v>
      </c>
      <c r="AM405" s="36" t="s">
        <v>1472</v>
      </c>
      <c r="AN405" s="36" t="s">
        <v>1464</v>
      </c>
      <c r="AO405" s="45" t="s">
        <v>1364</v>
      </c>
      <c r="AP405" s="45" t="s">
        <v>1473</v>
      </c>
      <c r="AQ405" s="45" t="s">
        <v>1366</v>
      </c>
      <c r="AR405" s="45" t="s">
        <v>1367</v>
      </c>
      <c r="AS405" s="45" t="s">
        <v>1474</v>
      </c>
      <c r="AT405" s="45" t="s">
        <v>1466</v>
      </c>
      <c r="AU405" s="45" t="s">
        <v>1369</v>
      </c>
      <c r="AV405" s="45" t="s">
        <v>1475</v>
      </c>
      <c r="AW405" s="56" t="s">
        <v>1607</v>
      </c>
    </row>
    <row r="406" spans="1:49" ht="36.65" customHeight="1">
      <c r="A406" s="31" t="s">
        <v>1186</v>
      </c>
      <c r="B406" s="31" t="s">
        <v>43</v>
      </c>
      <c r="C406" s="31" t="s">
        <v>140</v>
      </c>
      <c r="D406" s="31" t="s">
        <v>78</v>
      </c>
      <c r="E406" s="32">
        <v>2951</v>
      </c>
      <c r="F406" s="31" t="s">
        <v>1187</v>
      </c>
      <c r="G406" s="31" t="s">
        <v>961</v>
      </c>
      <c r="H406" s="31" t="s">
        <v>1023</v>
      </c>
      <c r="I406" s="31" t="s">
        <v>129</v>
      </c>
      <c r="J406" s="31" t="s">
        <v>1188</v>
      </c>
      <c r="K406" s="31" t="s">
        <v>87</v>
      </c>
      <c r="L406" s="31" t="s">
        <v>1407</v>
      </c>
      <c r="M406" s="31"/>
      <c r="N406" s="31"/>
      <c r="O406" s="31" t="s">
        <v>1565</v>
      </c>
      <c r="P406" s="31" t="s">
        <v>88</v>
      </c>
      <c r="Q406" s="31" t="s">
        <v>2138</v>
      </c>
      <c r="R406" s="33">
        <v>66500000</v>
      </c>
      <c r="S406" s="31" t="s">
        <v>1289</v>
      </c>
      <c r="T406" s="31" t="s">
        <v>1205</v>
      </c>
      <c r="U406" s="31"/>
      <c r="V406" s="31" t="s">
        <v>1410</v>
      </c>
      <c r="W406" s="31" t="s">
        <v>88</v>
      </c>
      <c r="X406" s="31" t="s">
        <v>143</v>
      </c>
      <c r="Y406" s="31" t="s">
        <v>1271</v>
      </c>
      <c r="Z406" s="31" t="s">
        <v>53</v>
      </c>
      <c r="AA406" s="31" t="s">
        <v>53</v>
      </c>
      <c r="AB406" s="31" t="str">
        <f t="shared" si="12"/>
        <v>Requires baseline confirmation</v>
      </c>
      <c r="AC406" s="31" t="str">
        <f t="shared" si="13"/>
        <v>Routine</v>
      </c>
      <c r="AD406" s="31"/>
      <c r="AE406" s="31"/>
      <c r="AF406" s="34"/>
      <c r="AG406" s="31"/>
      <c r="AH406" s="36" t="s">
        <v>1454</v>
      </c>
      <c r="AI406" s="36" t="s">
        <v>1455</v>
      </c>
      <c r="AJ406" s="36" t="s">
        <v>1456</v>
      </c>
      <c r="AK406" s="36" t="s">
        <v>1474</v>
      </c>
      <c r="AL406" s="36" t="s">
        <v>1463</v>
      </c>
      <c r="AM406" s="36" t="s">
        <v>1472</v>
      </c>
      <c r="AN406" s="36" t="s">
        <v>1464</v>
      </c>
      <c r="AO406" s="45" t="s">
        <v>1364</v>
      </c>
      <c r="AP406" s="45" t="s">
        <v>1473</v>
      </c>
      <c r="AQ406" s="45" t="s">
        <v>1366</v>
      </c>
      <c r="AR406" s="45" t="s">
        <v>1367</v>
      </c>
      <c r="AS406" s="45" t="s">
        <v>1474</v>
      </c>
      <c r="AT406" s="45" t="s">
        <v>1466</v>
      </c>
      <c r="AU406" s="45" t="s">
        <v>1369</v>
      </c>
      <c r="AV406" s="45" t="s">
        <v>1475</v>
      </c>
      <c r="AW406" s="56" t="s">
        <v>1607</v>
      </c>
    </row>
    <row r="407" spans="1:49" ht="36.65" customHeight="1">
      <c r="A407" s="31" t="s">
        <v>1189</v>
      </c>
      <c r="B407" s="31" t="s">
        <v>43</v>
      </c>
      <c r="C407" s="31" t="s">
        <v>140</v>
      </c>
      <c r="D407" s="31" t="s">
        <v>78</v>
      </c>
      <c r="E407" s="32">
        <v>2961</v>
      </c>
      <c r="F407" s="31" t="s">
        <v>1190</v>
      </c>
      <c r="G407" s="31" t="s">
        <v>961</v>
      </c>
      <c r="H407" s="31" t="s">
        <v>1023</v>
      </c>
      <c r="I407" s="31" t="s">
        <v>129</v>
      </c>
      <c r="J407" s="31" t="s">
        <v>1191</v>
      </c>
      <c r="K407" s="31" t="s">
        <v>131</v>
      </c>
      <c r="L407" s="31" t="s">
        <v>1407</v>
      </c>
      <c r="M407" s="31"/>
      <c r="N407" s="31"/>
      <c r="O407" s="31" t="s">
        <v>1565</v>
      </c>
      <c r="P407" s="31" t="s">
        <v>132</v>
      </c>
      <c r="Q407" s="31" t="s">
        <v>2139</v>
      </c>
      <c r="R407" s="33">
        <v>544976000</v>
      </c>
      <c r="S407" s="31" t="s">
        <v>1289</v>
      </c>
      <c r="T407" s="31" t="s">
        <v>1205</v>
      </c>
      <c r="U407" s="31"/>
      <c r="V407" s="31" t="s">
        <v>1410</v>
      </c>
      <c r="W407" s="31" t="s">
        <v>83</v>
      </c>
      <c r="X407" s="31" t="s">
        <v>143</v>
      </c>
      <c r="Y407" s="31" t="s">
        <v>1271</v>
      </c>
      <c r="Z407" s="31" t="s">
        <v>53</v>
      </c>
      <c r="AA407" s="31" t="s">
        <v>53</v>
      </c>
      <c r="AB407" s="31" t="str">
        <f t="shared" si="12"/>
        <v>Requires baseline confirmation</v>
      </c>
      <c r="AC407" s="31" t="str">
        <f t="shared" si="13"/>
        <v>Routine</v>
      </c>
      <c r="AD407" s="31"/>
      <c r="AE407" s="31"/>
      <c r="AF407" s="34"/>
      <c r="AG407" s="31"/>
      <c r="AH407" s="36" t="s">
        <v>1454</v>
      </c>
      <c r="AI407" s="36" t="s">
        <v>1455</v>
      </c>
      <c r="AJ407" s="36" t="s">
        <v>1456</v>
      </c>
      <c r="AK407" s="36" t="s">
        <v>1474</v>
      </c>
      <c r="AL407" s="36" t="s">
        <v>1463</v>
      </c>
      <c r="AM407" s="36" t="s">
        <v>1472</v>
      </c>
      <c r="AN407" s="36" t="s">
        <v>1464</v>
      </c>
      <c r="AO407" s="45" t="s">
        <v>1364</v>
      </c>
      <c r="AP407" s="45" t="s">
        <v>1473</v>
      </c>
      <c r="AQ407" s="45" t="s">
        <v>1366</v>
      </c>
      <c r="AR407" s="45" t="s">
        <v>1367</v>
      </c>
      <c r="AS407" s="45" t="s">
        <v>1474</v>
      </c>
      <c r="AT407" s="45" t="s">
        <v>1466</v>
      </c>
      <c r="AU407" s="45" t="s">
        <v>1369</v>
      </c>
      <c r="AV407" s="45" t="s">
        <v>1475</v>
      </c>
      <c r="AW407" s="56" t="s">
        <v>1607</v>
      </c>
    </row>
  </sheetData>
  <mergeCells count="3">
    <mergeCell ref="A1:AG1"/>
    <mergeCell ref="A2:AG2"/>
    <mergeCell ref="A4:AG4"/>
  </mergeCells>
  <conditionalFormatting sqref="C6:C407">
    <cfRule type="containsText" dxfId="27" priority="1" operator="containsText" text="Critical"/>
    <cfRule type="containsText" dxfId="26" priority="2" operator="containsText" text="Core"/>
    <cfRule type="containsText" dxfId="25" priority="3" operator="containsText" text="Supporting"/>
    <cfRule type="containsText" dxfId="24" priority="12" operator="containsText" text="Critical"/>
    <cfRule type="containsText" dxfId="23" priority="13" operator="containsText" text="Core"/>
    <cfRule type="containsText" dxfId="22" priority="14" operator="containsText" text="Supporting"/>
  </conditionalFormatting>
  <conditionalFormatting sqref="Y6:AA407">
    <cfRule type="containsText" dxfId="21" priority="4" operator="containsText" text="Yes"/>
    <cfRule type="containsText" dxfId="20" priority="5" operator="containsText" text="No"/>
    <cfRule type="containsText" dxfId="19" priority="6" operator="containsText" text="Partial"/>
    <cfRule type="containsText" dxfId="18" priority="15" operator="containsText" text="Yes"/>
    <cfRule type="containsText" dxfId="17" priority="16" operator="containsText" text="No"/>
    <cfRule type="containsText" dxfId="16" priority="17" operator="containsText" text="Partial"/>
  </conditionalFormatting>
  <conditionalFormatting sqref="AB6:AB407">
    <cfRule type="containsText" dxfId="15" priority="7" operator="containsText" text="Ready for monitoring"/>
    <cfRule type="containsText" dxfId="14" priority="8" operator="containsText" text="Ready with conditions"/>
    <cfRule type="containsText" dxfId="13" priority="9" operator="containsText" text="Requires"/>
    <cfRule type="containsText" dxfId="12" priority="18" operator="containsText" text="Ready for monitoring"/>
    <cfRule type="containsText" dxfId="11" priority="19" operator="containsText" text="Ready with conditions"/>
    <cfRule type="containsText" dxfId="10" priority="20" operator="containsText" text="Requires"/>
  </conditionalFormatting>
  <conditionalFormatting sqref="AC6:AC407">
    <cfRule type="containsText" dxfId="9" priority="10" operator="containsText" text="High"/>
    <cfRule type="containsText" dxfId="8" priority="11" operator="containsText" text="Medium"/>
    <cfRule type="containsText" dxfId="7" priority="21" operator="containsText" text="High"/>
    <cfRule type="containsText" dxfId="6" priority="22" operator="containsText" text="Medium"/>
  </conditionalFormatting>
  <conditionalFormatting sqref="AK6:AK407">
    <cfRule type="containsText" dxfId="5" priority="23" operator="containsText" text="Low"/>
    <cfRule type="containsText" dxfId="4" priority="24" operator="containsText" text="Medium"/>
    <cfRule type="containsText" dxfId="3" priority="25" operator="containsText" text="High"/>
  </conditionalFormatting>
  <conditionalFormatting sqref="AL6:AL407">
    <cfRule type="containsText" dxfId="2" priority="26" operator="containsText" text="High"/>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50" zoomScaleNormal="50" workbookViewId="0">
      <selection sqref="A1:M1"/>
    </sheetView>
  </sheetViews>
  <sheetFormatPr defaultRowHeight="14"/>
  <cols>
    <col min="1" max="1" width="35" customWidth="1"/>
    <col min="2" max="4" width="10" customWidth="1"/>
    <col min="5" max="5" width="11" customWidth="1"/>
    <col min="6" max="8" width="10" customWidth="1"/>
    <col min="9" max="9" width="32" customWidth="1"/>
    <col min="10" max="11" width="44" customWidth="1"/>
    <col min="12" max="12" width="20" customWidth="1"/>
    <col min="13" max="13" width="32" customWidth="1"/>
    <col min="14" max="14" width="34" customWidth="1"/>
    <col min="15" max="15" width="10.25" customWidth="1"/>
    <col min="16" max="16" width="48" customWidth="1"/>
    <col min="17" max="17" width="32" customWidth="1"/>
  </cols>
  <sheetData>
    <row r="1" spans="1:17">
      <c r="A1" s="57" t="s">
        <v>1192</v>
      </c>
      <c r="B1" s="62"/>
      <c r="C1" s="62"/>
      <c r="D1" s="62"/>
      <c r="E1" s="62"/>
      <c r="F1" s="62"/>
      <c r="G1" s="62"/>
      <c r="H1" s="62"/>
      <c r="I1" s="62"/>
      <c r="J1" s="62"/>
      <c r="K1" s="62"/>
      <c r="L1" s="62"/>
      <c r="M1" s="62"/>
    </row>
    <row r="2" spans="1:17">
      <c r="A2" s="63" t="s">
        <v>1193</v>
      </c>
      <c r="B2" s="62"/>
      <c r="C2" s="62"/>
      <c r="D2" s="62"/>
      <c r="E2" s="62"/>
      <c r="F2" s="62"/>
      <c r="G2" s="62"/>
      <c r="H2" s="62"/>
      <c r="I2" s="62"/>
      <c r="J2" s="62"/>
      <c r="K2" s="62"/>
      <c r="L2" s="62"/>
      <c r="M2" s="62"/>
    </row>
    <row r="4" spans="1:17">
      <c r="A4" s="30" t="s">
        <v>1194</v>
      </c>
      <c r="B4" s="30" t="s">
        <v>1195</v>
      </c>
      <c r="C4" s="30" t="s">
        <v>44</v>
      </c>
      <c r="D4" s="30" t="s">
        <v>98</v>
      </c>
      <c r="E4" s="30" t="s">
        <v>140</v>
      </c>
      <c r="F4" s="30" t="s">
        <v>1196</v>
      </c>
      <c r="G4" s="30" t="s">
        <v>1197</v>
      </c>
      <c r="H4" s="30" t="s">
        <v>1198</v>
      </c>
      <c r="I4" s="30" t="s">
        <v>1199</v>
      </c>
      <c r="J4" s="30" t="s">
        <v>1200</v>
      </c>
      <c r="K4" s="30" t="s">
        <v>1201</v>
      </c>
      <c r="L4" s="30" t="s">
        <v>1202</v>
      </c>
      <c r="M4" s="30" t="s">
        <v>1203</v>
      </c>
      <c r="O4" s="7" t="s">
        <v>11</v>
      </c>
      <c r="P4" s="9" t="s">
        <v>1204</v>
      </c>
    </row>
    <row r="5" spans="1:17" ht="26">
      <c r="A5" s="31" t="s">
        <v>961</v>
      </c>
      <c r="B5" s="32">
        <v>84</v>
      </c>
      <c r="C5" s="32">
        <v>27</v>
      </c>
      <c r="D5" s="32">
        <v>7</v>
      </c>
      <c r="E5" s="32">
        <v>50</v>
      </c>
      <c r="F5" s="32">
        <v>84</v>
      </c>
      <c r="G5" s="32">
        <v>0</v>
      </c>
      <c r="H5" s="32">
        <v>0</v>
      </c>
      <c r="I5" s="31" t="s">
        <v>1205</v>
      </c>
      <c r="J5" s="31" t="s">
        <v>1206</v>
      </c>
      <c r="K5" s="31" t="s">
        <v>1207</v>
      </c>
      <c r="L5" s="31" t="s">
        <v>1208</v>
      </c>
      <c r="M5" s="31" t="s">
        <v>1209</v>
      </c>
      <c r="O5" s="11" t="s">
        <v>44</v>
      </c>
      <c r="P5" s="13">
        <v>188</v>
      </c>
    </row>
    <row r="6" spans="1:17" ht="26">
      <c r="A6" s="31" t="s">
        <v>194</v>
      </c>
      <c r="B6" s="32">
        <v>73</v>
      </c>
      <c r="C6" s="32">
        <v>69</v>
      </c>
      <c r="D6" s="32">
        <v>0</v>
      </c>
      <c r="E6" s="32">
        <v>4</v>
      </c>
      <c r="F6" s="32">
        <v>15</v>
      </c>
      <c r="G6" s="32">
        <v>0</v>
      </c>
      <c r="H6" s="32">
        <v>58</v>
      </c>
      <c r="I6" s="31" t="s">
        <v>1210</v>
      </c>
      <c r="J6" s="31" t="s">
        <v>1211</v>
      </c>
      <c r="K6" s="31" t="s">
        <v>1212</v>
      </c>
      <c r="L6" s="31" t="s">
        <v>1208</v>
      </c>
      <c r="M6" s="31" t="s">
        <v>1209</v>
      </c>
      <c r="O6" s="14" t="s">
        <v>98</v>
      </c>
      <c r="P6" s="16">
        <v>126</v>
      </c>
    </row>
    <row r="7" spans="1:17" ht="26">
      <c r="A7" s="31" t="s">
        <v>46</v>
      </c>
      <c r="B7" s="32">
        <v>46</v>
      </c>
      <c r="C7" s="32">
        <v>15</v>
      </c>
      <c r="D7" s="32">
        <v>14</v>
      </c>
      <c r="E7" s="32">
        <v>17</v>
      </c>
      <c r="F7" s="32">
        <v>27</v>
      </c>
      <c r="G7" s="32">
        <v>19</v>
      </c>
      <c r="H7" s="32">
        <v>0</v>
      </c>
      <c r="I7" s="31" t="s">
        <v>1213</v>
      </c>
      <c r="J7" s="31" t="s">
        <v>1214</v>
      </c>
      <c r="K7" s="31" t="s">
        <v>1215</v>
      </c>
      <c r="L7" s="31" t="s">
        <v>1208</v>
      </c>
      <c r="M7" s="31" t="s">
        <v>1209</v>
      </c>
      <c r="O7" s="17" t="s">
        <v>140</v>
      </c>
      <c r="P7" s="19">
        <v>88</v>
      </c>
    </row>
    <row r="8" spans="1:17" ht="26">
      <c r="A8" s="31" t="s">
        <v>513</v>
      </c>
      <c r="B8" s="32">
        <v>31</v>
      </c>
      <c r="C8" s="32">
        <v>2</v>
      </c>
      <c r="D8" s="32">
        <v>24</v>
      </c>
      <c r="E8" s="32">
        <v>5</v>
      </c>
      <c r="F8" s="32">
        <v>30</v>
      </c>
      <c r="G8" s="32">
        <v>1</v>
      </c>
      <c r="H8" s="32">
        <v>0</v>
      </c>
      <c r="I8" s="31" t="s">
        <v>1216</v>
      </c>
      <c r="J8" s="31" t="s">
        <v>1214</v>
      </c>
      <c r="K8" s="31" t="s">
        <v>1215</v>
      </c>
      <c r="L8" s="31" t="s">
        <v>1208</v>
      </c>
      <c r="M8" s="31" t="s">
        <v>1209</v>
      </c>
    </row>
    <row r="9" spans="1:17" ht="26">
      <c r="A9" s="31" t="s">
        <v>400</v>
      </c>
      <c r="B9" s="32">
        <v>26</v>
      </c>
      <c r="C9" s="32">
        <v>2</v>
      </c>
      <c r="D9" s="32">
        <v>22</v>
      </c>
      <c r="E9" s="32">
        <v>2</v>
      </c>
      <c r="F9" s="32">
        <v>24</v>
      </c>
      <c r="G9" s="32">
        <v>0</v>
      </c>
      <c r="H9" s="32">
        <v>2</v>
      </c>
      <c r="I9" s="31" t="s">
        <v>1217</v>
      </c>
      <c r="J9" s="31" t="s">
        <v>1211</v>
      </c>
      <c r="K9" s="31" t="s">
        <v>1212</v>
      </c>
      <c r="L9" s="31" t="s">
        <v>1208</v>
      </c>
      <c r="M9" s="31" t="s">
        <v>1209</v>
      </c>
      <c r="O9" s="7" t="s">
        <v>12</v>
      </c>
      <c r="P9" s="9" t="s">
        <v>1204</v>
      </c>
    </row>
    <row r="10" spans="1:17" ht="26">
      <c r="A10" s="31" t="s">
        <v>811</v>
      </c>
      <c r="B10" s="32">
        <v>21</v>
      </c>
      <c r="C10" s="32">
        <v>21</v>
      </c>
      <c r="D10" s="32">
        <v>0</v>
      </c>
      <c r="E10" s="32">
        <v>0</v>
      </c>
      <c r="F10" s="32">
        <v>8</v>
      </c>
      <c r="G10" s="32">
        <v>0</v>
      </c>
      <c r="H10" s="32">
        <v>13</v>
      </c>
      <c r="I10" s="31" t="s">
        <v>1218</v>
      </c>
      <c r="J10" s="31" t="s">
        <v>1211</v>
      </c>
      <c r="K10" s="31" t="s">
        <v>1212</v>
      </c>
      <c r="L10" s="31" t="s">
        <v>1208</v>
      </c>
      <c r="M10" s="31" t="s">
        <v>1209</v>
      </c>
      <c r="O10" s="11" t="s">
        <v>78</v>
      </c>
      <c r="P10" s="13">
        <v>290</v>
      </c>
    </row>
    <row r="11" spans="1:17" ht="26">
      <c r="A11" s="31" t="s">
        <v>607</v>
      </c>
      <c r="B11" s="32">
        <v>20</v>
      </c>
      <c r="C11" s="32">
        <v>5</v>
      </c>
      <c r="D11" s="32">
        <v>13</v>
      </c>
      <c r="E11" s="32">
        <v>2</v>
      </c>
      <c r="F11" s="32">
        <v>20</v>
      </c>
      <c r="G11" s="32">
        <v>0</v>
      </c>
      <c r="H11" s="32">
        <v>0</v>
      </c>
      <c r="I11" s="31" t="s">
        <v>1219</v>
      </c>
      <c r="J11" s="31" t="s">
        <v>1206</v>
      </c>
      <c r="K11" s="31" t="s">
        <v>1207</v>
      </c>
      <c r="L11" s="31" t="s">
        <v>1208</v>
      </c>
      <c r="M11" s="31" t="s">
        <v>1209</v>
      </c>
      <c r="O11" s="14" t="s">
        <v>45</v>
      </c>
      <c r="P11" s="16">
        <v>24</v>
      </c>
    </row>
    <row r="12" spans="1:17" ht="26">
      <c r="A12" s="31" t="s">
        <v>873</v>
      </c>
      <c r="B12" s="32">
        <v>20</v>
      </c>
      <c r="C12" s="32">
        <v>19</v>
      </c>
      <c r="D12" s="32">
        <v>1</v>
      </c>
      <c r="E12" s="32">
        <v>0</v>
      </c>
      <c r="F12" s="32">
        <v>6</v>
      </c>
      <c r="G12" s="32">
        <v>0</v>
      </c>
      <c r="H12" s="32">
        <v>14</v>
      </c>
      <c r="I12" s="31" t="s">
        <v>1220</v>
      </c>
      <c r="J12" s="31" t="s">
        <v>1211</v>
      </c>
      <c r="K12" s="31" t="s">
        <v>1212</v>
      </c>
      <c r="L12" s="31" t="s">
        <v>1208</v>
      </c>
      <c r="M12" s="31" t="s">
        <v>1209</v>
      </c>
      <c r="N12" s="35" t="s">
        <v>2140</v>
      </c>
      <c r="O12" s="35" t="s">
        <v>2141</v>
      </c>
      <c r="P12" s="35" t="s">
        <v>2142</v>
      </c>
      <c r="Q12" s="35" t="s">
        <v>2143</v>
      </c>
    </row>
    <row r="13" spans="1:17" ht="26">
      <c r="A13" s="31" t="s">
        <v>476</v>
      </c>
      <c r="B13" s="32">
        <v>15</v>
      </c>
      <c r="C13" s="32">
        <v>3</v>
      </c>
      <c r="D13" s="32">
        <v>11</v>
      </c>
      <c r="E13" s="32">
        <v>1</v>
      </c>
      <c r="F13" s="32">
        <v>12</v>
      </c>
      <c r="G13" s="32">
        <v>3</v>
      </c>
      <c r="H13" s="32">
        <v>0</v>
      </c>
      <c r="I13" s="31" t="s">
        <v>1221</v>
      </c>
      <c r="J13" s="31" t="s">
        <v>1214</v>
      </c>
      <c r="K13" s="31" t="s">
        <v>1215</v>
      </c>
      <c r="L13" s="31" t="s">
        <v>1208</v>
      </c>
      <c r="M13" s="31" t="s">
        <v>1209</v>
      </c>
      <c r="N13" s="36" t="s">
        <v>2144</v>
      </c>
      <c r="O13" s="36" t="s">
        <v>2145</v>
      </c>
      <c r="P13" s="36" t="s">
        <v>2146</v>
      </c>
      <c r="Q13" s="36" t="s">
        <v>2147</v>
      </c>
    </row>
    <row r="14" spans="1:17" ht="26">
      <c r="A14" s="31" t="s">
        <v>769</v>
      </c>
      <c r="B14" s="32">
        <v>14</v>
      </c>
      <c r="C14" s="32">
        <v>14</v>
      </c>
      <c r="D14" s="32">
        <v>0</v>
      </c>
      <c r="E14" s="32">
        <v>0</v>
      </c>
      <c r="F14" s="32">
        <v>14</v>
      </c>
      <c r="G14" s="32">
        <v>0</v>
      </c>
      <c r="H14" s="32">
        <v>0</v>
      </c>
      <c r="I14" s="31" t="s">
        <v>1222</v>
      </c>
      <c r="J14" s="31" t="s">
        <v>1206</v>
      </c>
      <c r="K14" s="31" t="s">
        <v>1207</v>
      </c>
      <c r="L14" s="31" t="s">
        <v>1208</v>
      </c>
      <c r="M14" s="31" t="s">
        <v>1209</v>
      </c>
      <c r="N14" s="36" t="s">
        <v>2148</v>
      </c>
      <c r="O14" s="36" t="s">
        <v>2145</v>
      </c>
      <c r="P14" s="36" t="s">
        <v>2149</v>
      </c>
      <c r="Q14" s="36" t="s">
        <v>2150</v>
      </c>
    </row>
    <row r="15" spans="1:17" ht="26">
      <c r="A15" s="31" t="s">
        <v>926</v>
      </c>
      <c r="B15" s="32">
        <v>13</v>
      </c>
      <c r="C15" s="32">
        <v>1</v>
      </c>
      <c r="D15" s="32">
        <v>10</v>
      </c>
      <c r="E15" s="32">
        <v>2</v>
      </c>
      <c r="F15" s="32">
        <v>11</v>
      </c>
      <c r="G15" s="32">
        <v>1</v>
      </c>
      <c r="H15" s="32">
        <v>1</v>
      </c>
      <c r="I15" s="31" t="s">
        <v>1223</v>
      </c>
      <c r="J15" s="31" t="s">
        <v>1214</v>
      </c>
      <c r="K15" s="31" t="s">
        <v>1215</v>
      </c>
      <c r="L15" s="31" t="s">
        <v>1208</v>
      </c>
      <c r="M15" s="31" t="s">
        <v>1209</v>
      </c>
      <c r="N15" s="36" t="s">
        <v>2151</v>
      </c>
      <c r="O15" s="36" t="s">
        <v>2145</v>
      </c>
      <c r="P15" s="36" t="s">
        <v>2152</v>
      </c>
      <c r="Q15" s="36" t="s">
        <v>2153</v>
      </c>
    </row>
    <row r="16" spans="1:17" ht="26">
      <c r="A16" s="31" t="s">
        <v>701</v>
      </c>
      <c r="B16" s="32">
        <v>9</v>
      </c>
      <c r="C16" s="32">
        <v>9</v>
      </c>
      <c r="D16" s="32">
        <v>0</v>
      </c>
      <c r="E16" s="32">
        <v>0</v>
      </c>
      <c r="F16" s="32">
        <v>9</v>
      </c>
      <c r="G16" s="32">
        <v>0</v>
      </c>
      <c r="H16" s="32">
        <v>0</v>
      </c>
      <c r="I16" s="31" t="s">
        <v>1224</v>
      </c>
      <c r="J16" s="31" t="s">
        <v>1206</v>
      </c>
      <c r="K16" s="31" t="s">
        <v>1207</v>
      </c>
      <c r="L16" s="31" t="s">
        <v>1208</v>
      </c>
      <c r="M16" s="31" t="s">
        <v>1209</v>
      </c>
      <c r="N16" s="36" t="s">
        <v>2154</v>
      </c>
      <c r="O16" s="36" t="s">
        <v>2145</v>
      </c>
      <c r="P16" s="36" t="s">
        <v>2155</v>
      </c>
      <c r="Q16" s="36" t="s">
        <v>2156</v>
      </c>
    </row>
    <row r="17" spans="1:13" ht="26">
      <c r="A17" s="31" t="s">
        <v>729</v>
      </c>
      <c r="B17" s="32">
        <v>9</v>
      </c>
      <c r="C17" s="32">
        <v>0</v>
      </c>
      <c r="D17" s="32">
        <v>9</v>
      </c>
      <c r="E17" s="32">
        <v>0</v>
      </c>
      <c r="F17" s="32">
        <v>9</v>
      </c>
      <c r="G17" s="32">
        <v>0</v>
      </c>
      <c r="H17" s="32">
        <v>0</v>
      </c>
      <c r="I17" s="31" t="s">
        <v>1225</v>
      </c>
      <c r="J17" s="31" t="s">
        <v>1206</v>
      </c>
      <c r="K17" s="31" t="s">
        <v>1207</v>
      </c>
      <c r="L17" s="31" t="s">
        <v>1208</v>
      </c>
      <c r="M17" s="31" t="s">
        <v>1209</v>
      </c>
    </row>
    <row r="18" spans="1:13" ht="26">
      <c r="A18" s="31" t="s">
        <v>681</v>
      </c>
      <c r="B18" s="32">
        <v>8</v>
      </c>
      <c r="C18" s="32">
        <v>0</v>
      </c>
      <c r="D18" s="32">
        <v>8</v>
      </c>
      <c r="E18" s="32">
        <v>0</v>
      </c>
      <c r="F18" s="32">
        <v>8</v>
      </c>
      <c r="G18" s="32">
        <v>0</v>
      </c>
      <c r="H18" s="32">
        <v>0</v>
      </c>
      <c r="I18" s="31" t="s">
        <v>1226</v>
      </c>
      <c r="J18" s="31" t="s">
        <v>1206</v>
      </c>
      <c r="K18" s="31" t="s">
        <v>1207</v>
      </c>
      <c r="L18" s="31" t="s">
        <v>1208</v>
      </c>
      <c r="M18" s="31" t="s">
        <v>1209</v>
      </c>
    </row>
    <row r="19" spans="1:13" ht="26">
      <c r="A19" s="31" t="s">
        <v>663</v>
      </c>
      <c r="B19" s="32">
        <v>7</v>
      </c>
      <c r="C19" s="32">
        <v>1</v>
      </c>
      <c r="D19" s="32">
        <v>6</v>
      </c>
      <c r="E19" s="32">
        <v>0</v>
      </c>
      <c r="F19" s="32">
        <v>7</v>
      </c>
      <c r="G19" s="32">
        <v>0</v>
      </c>
      <c r="H19" s="32">
        <v>0</v>
      </c>
      <c r="I19" s="31" t="s">
        <v>1227</v>
      </c>
      <c r="J19" s="31" t="s">
        <v>1206</v>
      </c>
      <c r="K19" s="31" t="s">
        <v>1207</v>
      </c>
      <c r="L19" s="31" t="s">
        <v>1208</v>
      </c>
      <c r="M19" s="31" t="s">
        <v>1209</v>
      </c>
    </row>
    <row r="20" spans="1:13" ht="26">
      <c r="A20" s="31" t="s">
        <v>751</v>
      </c>
      <c r="B20" s="32">
        <v>6</v>
      </c>
      <c r="C20" s="32">
        <v>0</v>
      </c>
      <c r="D20" s="32">
        <v>1</v>
      </c>
      <c r="E20" s="32">
        <v>5</v>
      </c>
      <c r="F20" s="32">
        <v>6</v>
      </c>
      <c r="G20" s="32">
        <v>0</v>
      </c>
      <c r="H20" s="32">
        <v>0</v>
      </c>
      <c r="I20" s="31" t="s">
        <v>1228</v>
      </c>
      <c r="J20" s="31" t="s">
        <v>1206</v>
      </c>
      <c r="K20" s="31" t="s">
        <v>1207</v>
      </c>
      <c r="L20" s="31" t="s">
        <v>1208</v>
      </c>
      <c r="M20" s="31" t="s">
        <v>1209</v>
      </c>
    </row>
  </sheetData>
  <mergeCells count="2">
    <mergeCell ref="A1:M1"/>
    <mergeCell ref="A2:M2"/>
  </mergeCells>
  <conditionalFormatting sqref="A5:M20">
    <cfRule type="expression" dxfId="1" priority="1">
      <formula>MOD(ROW(),2)=0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20"/>
  <sheetViews>
    <sheetView topLeftCell="A2" zoomScale="60" zoomScaleNormal="60" workbookViewId="0">
      <selection sqref="A1:O1"/>
    </sheetView>
  </sheetViews>
  <sheetFormatPr defaultRowHeight="14"/>
  <cols>
    <col min="1" max="1" width="20" customWidth="1"/>
    <col min="2" max="3" width="12" customWidth="1"/>
    <col min="4" max="4" width="30" customWidth="1"/>
    <col min="5" max="5" width="28" customWidth="1"/>
    <col min="6" max="6" width="50" customWidth="1"/>
    <col min="7" max="8" width="16" customWidth="1"/>
    <col min="9" max="9" width="18" customWidth="1"/>
    <col min="10" max="11" width="24" customWidth="1"/>
    <col min="12" max="12" width="14" customWidth="1"/>
    <col min="13" max="13" width="20" customWidth="1"/>
    <col min="14" max="14" width="16" customWidth="1"/>
    <col min="15" max="16" width="36" customWidth="1"/>
    <col min="17" max="17" width="20" customWidth="1"/>
    <col min="18" max="18" width="18" customWidth="1"/>
    <col min="19" max="19" width="50" customWidth="1"/>
    <col min="20" max="20" width="55" customWidth="1"/>
    <col min="21" max="21" width="36" customWidth="1"/>
    <col min="22" max="25" width="35" customWidth="1"/>
    <col min="26" max="27" width="22" customWidth="1"/>
    <col min="28" max="29" width="42" customWidth="1"/>
    <col min="30" max="30" width="58" customWidth="1"/>
  </cols>
  <sheetData>
    <row r="1" spans="1:40" ht="30" customHeight="1">
      <c r="A1" s="57" t="s">
        <v>2157</v>
      </c>
      <c r="B1" s="60"/>
      <c r="C1" s="60"/>
      <c r="D1" s="60"/>
      <c r="E1" s="60"/>
      <c r="F1" s="60"/>
      <c r="G1" s="60"/>
      <c r="H1" s="60"/>
      <c r="I1" s="60"/>
      <c r="J1" s="60"/>
      <c r="K1" s="60"/>
      <c r="L1" s="60"/>
      <c r="M1" s="60"/>
      <c r="N1" s="60"/>
      <c r="O1" s="60"/>
      <c r="P1" s="42"/>
      <c r="Q1" s="42"/>
      <c r="R1" s="42"/>
      <c r="S1" s="42"/>
      <c r="T1" s="42"/>
      <c r="U1" s="42"/>
      <c r="V1" s="42"/>
      <c r="W1" s="42"/>
      <c r="X1" s="42"/>
      <c r="Y1" s="42"/>
      <c r="Z1" s="42"/>
      <c r="AA1" s="42"/>
      <c r="AB1" s="42"/>
      <c r="AC1" s="42"/>
      <c r="AD1" s="42"/>
      <c r="AE1" s="42"/>
      <c r="AF1" s="42"/>
      <c r="AG1" s="42"/>
      <c r="AH1" s="42"/>
      <c r="AI1" s="42"/>
      <c r="AJ1" s="42"/>
      <c r="AK1" s="42"/>
      <c r="AL1" s="42"/>
      <c r="AM1" s="42"/>
      <c r="AN1" s="42"/>
    </row>
    <row r="2" spans="1:40">
      <c r="A2" s="63" t="s">
        <v>2158</v>
      </c>
      <c r="B2" s="60"/>
      <c r="C2" s="60"/>
      <c r="D2" s="60"/>
      <c r="E2" s="60"/>
      <c r="F2" s="60"/>
      <c r="G2" s="60"/>
      <c r="H2" s="60"/>
      <c r="I2" s="60"/>
      <c r="J2" s="60"/>
      <c r="K2" s="60"/>
      <c r="L2" s="60"/>
      <c r="M2" s="60"/>
      <c r="N2" s="60"/>
      <c r="O2" s="60"/>
      <c r="P2" s="42"/>
      <c r="Q2" s="42"/>
      <c r="R2" s="42"/>
      <c r="S2" s="42"/>
      <c r="T2" s="42"/>
      <c r="U2" s="42"/>
      <c r="V2" s="42"/>
      <c r="W2" s="42"/>
      <c r="X2" s="42"/>
      <c r="Y2" s="42"/>
      <c r="Z2" s="42"/>
      <c r="AA2" s="42"/>
      <c r="AB2" s="42"/>
      <c r="AC2" s="42"/>
      <c r="AD2" s="42"/>
      <c r="AE2" s="42"/>
      <c r="AF2" s="42"/>
      <c r="AG2" s="42"/>
      <c r="AH2" s="42"/>
      <c r="AI2" s="42"/>
      <c r="AJ2" s="42"/>
      <c r="AK2" s="42"/>
      <c r="AL2" s="42"/>
      <c r="AM2" s="42"/>
      <c r="AN2" s="42"/>
    </row>
    <row r="4" spans="1:40" ht="28" customHeight="1">
      <c r="A4" s="30" t="s">
        <v>9</v>
      </c>
      <c r="B4" s="30" t="s">
        <v>11</v>
      </c>
      <c r="C4" s="30" t="s">
        <v>12</v>
      </c>
      <c r="D4" s="30" t="s">
        <v>1229</v>
      </c>
      <c r="E4" s="30" t="s">
        <v>1230</v>
      </c>
      <c r="F4" s="30" t="s">
        <v>1231</v>
      </c>
      <c r="G4" s="30" t="s">
        <v>33</v>
      </c>
      <c r="H4" s="30" t="s">
        <v>34</v>
      </c>
      <c r="I4" s="30" t="s">
        <v>35</v>
      </c>
      <c r="J4" s="10" t="s">
        <v>29</v>
      </c>
      <c r="K4" s="8" t="s">
        <v>36</v>
      </c>
      <c r="L4" s="8" t="s">
        <v>1232</v>
      </c>
      <c r="M4" s="8" t="s">
        <v>39</v>
      </c>
      <c r="N4" s="8" t="s">
        <v>40</v>
      </c>
      <c r="O4" s="9" t="s">
        <v>1233</v>
      </c>
      <c r="P4" s="35" t="s">
        <v>1338</v>
      </c>
      <c r="Q4" s="35" t="s">
        <v>1342</v>
      </c>
      <c r="R4" s="35" t="s">
        <v>1341</v>
      </c>
      <c r="S4" s="35" t="s">
        <v>1339</v>
      </c>
      <c r="T4" s="35" t="s">
        <v>1343</v>
      </c>
      <c r="U4" s="35" t="s">
        <v>1344</v>
      </c>
      <c r="V4" s="44" t="s">
        <v>1345</v>
      </c>
      <c r="W4" s="44" t="s">
        <v>1346</v>
      </c>
      <c r="X4" s="44" t="s">
        <v>1347</v>
      </c>
      <c r="Y4" s="44" t="s">
        <v>1348</v>
      </c>
      <c r="Z4" s="44" t="s">
        <v>1349</v>
      </c>
      <c r="AA4" s="44" t="s">
        <v>1350</v>
      </c>
      <c r="AB4" s="44" t="s">
        <v>1351</v>
      </c>
      <c r="AC4" s="44" t="s">
        <v>1352</v>
      </c>
      <c r="AD4" s="55" t="s">
        <v>1353</v>
      </c>
    </row>
    <row r="5" spans="1:40" ht="36.65" customHeight="1">
      <c r="A5" s="31" t="s">
        <v>42</v>
      </c>
      <c r="B5" s="31" t="s">
        <v>44</v>
      </c>
      <c r="C5" s="31" t="s">
        <v>45</v>
      </c>
      <c r="D5" s="31" t="s">
        <v>46</v>
      </c>
      <c r="E5" s="31" t="s">
        <v>47</v>
      </c>
      <c r="F5" s="31" t="s">
        <v>49</v>
      </c>
      <c r="G5" s="31" t="s">
        <v>53</v>
      </c>
      <c r="H5" s="31" t="s">
        <v>53</v>
      </c>
      <c r="I5" s="31" t="s">
        <v>53</v>
      </c>
      <c r="J5" s="21"/>
      <c r="K5" s="12"/>
      <c r="L5" s="12"/>
      <c r="M5" s="12"/>
      <c r="N5" s="24"/>
      <c r="O5" s="13"/>
      <c r="P5" s="36" t="s">
        <v>2159</v>
      </c>
      <c r="Q5" s="36" t="s">
        <v>1299</v>
      </c>
      <c r="R5" s="36" t="s">
        <v>1300</v>
      </c>
      <c r="S5" s="36" t="s">
        <v>2160</v>
      </c>
      <c r="T5" s="36" t="s">
        <v>2161</v>
      </c>
      <c r="U5" s="36" t="s">
        <v>2162</v>
      </c>
      <c r="V5" s="45" t="s">
        <v>1364</v>
      </c>
      <c r="W5" s="45" t="s">
        <v>1365</v>
      </c>
      <c r="X5" s="45" t="s">
        <v>1366</v>
      </c>
      <c r="Y5" s="45" t="s">
        <v>1367</v>
      </c>
      <c r="Z5" s="45" t="s">
        <v>1300</v>
      </c>
      <c r="AA5" s="45" t="s">
        <v>1368</v>
      </c>
      <c r="AB5" s="45" t="s">
        <v>1369</v>
      </c>
      <c r="AC5" s="45" t="s">
        <v>1370</v>
      </c>
      <c r="AD5" s="56" t="s">
        <v>1371</v>
      </c>
    </row>
    <row r="6" spans="1:40" ht="36.65" customHeight="1">
      <c r="A6" s="31" t="s">
        <v>54</v>
      </c>
      <c r="B6" s="31" t="s">
        <v>44</v>
      </c>
      <c r="C6" s="31" t="s">
        <v>45</v>
      </c>
      <c r="D6" s="31" t="s">
        <v>46</v>
      </c>
      <c r="E6" s="31" t="s">
        <v>55</v>
      </c>
      <c r="F6" s="31" t="s">
        <v>56</v>
      </c>
      <c r="G6" s="31" t="s">
        <v>53</v>
      </c>
      <c r="H6" s="31" t="s">
        <v>53</v>
      </c>
      <c r="I6" s="31" t="s">
        <v>53</v>
      </c>
      <c r="J6" s="22"/>
      <c r="K6" s="15"/>
      <c r="L6" s="15"/>
      <c r="M6" s="15"/>
      <c r="N6" s="25"/>
      <c r="O6" s="16"/>
      <c r="P6" s="36" t="s">
        <v>2159</v>
      </c>
      <c r="Q6" s="36" t="s">
        <v>1299</v>
      </c>
      <c r="R6" s="36" t="s">
        <v>1300</v>
      </c>
      <c r="S6" s="36" t="s">
        <v>2160</v>
      </c>
      <c r="T6" s="36" t="s">
        <v>2161</v>
      </c>
      <c r="U6" s="36" t="s">
        <v>2162</v>
      </c>
      <c r="V6" s="45" t="s">
        <v>1364</v>
      </c>
      <c r="W6" s="45" t="s">
        <v>1365</v>
      </c>
      <c r="X6" s="45" t="s">
        <v>1366</v>
      </c>
      <c r="Y6" s="45" t="s">
        <v>1367</v>
      </c>
      <c r="Z6" s="45" t="s">
        <v>1300</v>
      </c>
      <c r="AA6" s="45" t="s">
        <v>1368</v>
      </c>
      <c r="AB6" s="45" t="s">
        <v>1369</v>
      </c>
      <c r="AC6" s="45" t="s">
        <v>1370</v>
      </c>
      <c r="AD6" s="56" t="s">
        <v>1371</v>
      </c>
    </row>
    <row r="7" spans="1:40" ht="36.65" customHeight="1">
      <c r="A7" s="31" t="s">
        <v>57</v>
      </c>
      <c r="B7" s="31" t="s">
        <v>44</v>
      </c>
      <c r="C7" s="31" t="s">
        <v>45</v>
      </c>
      <c r="D7" s="31" t="s">
        <v>46</v>
      </c>
      <c r="E7" s="31" t="s">
        <v>55</v>
      </c>
      <c r="F7" s="31" t="s">
        <v>58</v>
      </c>
      <c r="G7" s="31" t="s">
        <v>53</v>
      </c>
      <c r="H7" s="31" t="s">
        <v>53</v>
      </c>
      <c r="I7" s="31" t="s">
        <v>53</v>
      </c>
      <c r="J7" s="22"/>
      <c r="K7" s="15"/>
      <c r="L7" s="15"/>
      <c r="M7" s="15"/>
      <c r="N7" s="25"/>
      <c r="O7" s="16"/>
      <c r="P7" s="36" t="s">
        <v>2159</v>
      </c>
      <c r="Q7" s="36" t="s">
        <v>1299</v>
      </c>
      <c r="R7" s="36" t="s">
        <v>1300</v>
      </c>
      <c r="S7" s="36" t="s">
        <v>2160</v>
      </c>
      <c r="T7" s="36" t="s">
        <v>2161</v>
      </c>
      <c r="U7" s="36" t="s">
        <v>2162</v>
      </c>
      <c r="V7" s="45" t="s">
        <v>1364</v>
      </c>
      <c r="W7" s="45" t="s">
        <v>1365</v>
      </c>
      <c r="X7" s="45" t="s">
        <v>1366</v>
      </c>
      <c r="Y7" s="45" t="s">
        <v>1367</v>
      </c>
      <c r="Z7" s="45" t="s">
        <v>1300</v>
      </c>
      <c r="AA7" s="45" t="s">
        <v>1368</v>
      </c>
      <c r="AB7" s="45" t="s">
        <v>1369</v>
      </c>
      <c r="AC7" s="45" t="s">
        <v>1370</v>
      </c>
      <c r="AD7" s="56" t="s">
        <v>1375</v>
      </c>
    </row>
    <row r="8" spans="1:40" ht="36.65" customHeight="1">
      <c r="A8" s="31" t="s">
        <v>59</v>
      </c>
      <c r="B8" s="31" t="s">
        <v>44</v>
      </c>
      <c r="C8" s="31" t="s">
        <v>45</v>
      </c>
      <c r="D8" s="31" t="s">
        <v>46</v>
      </c>
      <c r="E8" s="31" t="s">
        <v>60</v>
      </c>
      <c r="F8" s="31" t="s">
        <v>61</v>
      </c>
      <c r="G8" s="31" t="s">
        <v>53</v>
      </c>
      <c r="H8" s="31" t="s">
        <v>53</v>
      </c>
      <c r="I8" s="31" t="s">
        <v>53</v>
      </c>
      <c r="J8" s="22"/>
      <c r="K8" s="15"/>
      <c r="L8" s="15"/>
      <c r="M8" s="15"/>
      <c r="N8" s="25"/>
      <c r="O8" s="16"/>
      <c r="P8" s="36" t="s">
        <v>2159</v>
      </c>
      <c r="Q8" s="36" t="s">
        <v>1299</v>
      </c>
      <c r="R8" s="36" t="s">
        <v>1300</v>
      </c>
      <c r="S8" s="36" t="s">
        <v>2160</v>
      </c>
      <c r="T8" s="36" t="s">
        <v>2161</v>
      </c>
      <c r="U8" s="36" t="s">
        <v>2162</v>
      </c>
      <c r="V8" s="45" t="s">
        <v>1379</v>
      </c>
      <c r="W8" s="45" t="s">
        <v>1365</v>
      </c>
      <c r="X8" s="45" t="s">
        <v>1366</v>
      </c>
      <c r="Y8" s="45" t="s">
        <v>1367</v>
      </c>
      <c r="Z8" s="45" t="s">
        <v>1300</v>
      </c>
      <c r="AA8" s="45" t="s">
        <v>1368</v>
      </c>
      <c r="AB8" s="45" t="s">
        <v>1369</v>
      </c>
      <c r="AC8" s="45" t="s">
        <v>1380</v>
      </c>
      <c r="AD8" s="56" t="s">
        <v>1381</v>
      </c>
    </row>
    <row r="9" spans="1:40" ht="36.65" customHeight="1">
      <c r="A9" s="31" t="s">
        <v>62</v>
      </c>
      <c r="B9" s="31" t="s">
        <v>44</v>
      </c>
      <c r="C9" s="31" t="s">
        <v>45</v>
      </c>
      <c r="D9" s="31" t="s">
        <v>46</v>
      </c>
      <c r="E9" s="31" t="s">
        <v>60</v>
      </c>
      <c r="F9" s="31" t="s">
        <v>63</v>
      </c>
      <c r="G9" s="31" t="s">
        <v>53</v>
      </c>
      <c r="H9" s="31" t="s">
        <v>53</v>
      </c>
      <c r="I9" s="31" t="s">
        <v>53</v>
      </c>
      <c r="J9" s="22"/>
      <c r="K9" s="15"/>
      <c r="L9" s="15"/>
      <c r="M9" s="15"/>
      <c r="N9" s="25"/>
      <c r="O9" s="16"/>
      <c r="P9" s="36" t="s">
        <v>2159</v>
      </c>
      <c r="Q9" s="36" t="s">
        <v>1299</v>
      </c>
      <c r="R9" s="36" t="s">
        <v>1300</v>
      </c>
      <c r="S9" s="36" t="s">
        <v>2160</v>
      </c>
      <c r="T9" s="36" t="s">
        <v>2161</v>
      </c>
      <c r="U9" s="36" t="s">
        <v>2162</v>
      </c>
      <c r="V9" s="45" t="s">
        <v>1384</v>
      </c>
      <c r="W9" s="45" t="s">
        <v>1365</v>
      </c>
      <c r="X9" s="45" t="s">
        <v>1366</v>
      </c>
      <c r="Y9" s="45" t="s">
        <v>1367</v>
      </c>
      <c r="Z9" s="45" t="s">
        <v>1300</v>
      </c>
      <c r="AA9" s="45" t="s">
        <v>1368</v>
      </c>
      <c r="AB9" s="45" t="s">
        <v>1369</v>
      </c>
      <c r="AC9" s="45" t="s">
        <v>1380</v>
      </c>
      <c r="AD9" s="56" t="s">
        <v>1385</v>
      </c>
    </row>
    <row r="10" spans="1:40" ht="36.65" customHeight="1">
      <c r="A10" s="31" t="s">
        <v>64</v>
      </c>
      <c r="B10" s="31" t="s">
        <v>44</v>
      </c>
      <c r="C10" s="31" t="s">
        <v>45</v>
      </c>
      <c r="D10" s="31" t="s">
        <v>46</v>
      </c>
      <c r="E10" s="31" t="s">
        <v>60</v>
      </c>
      <c r="F10" s="31" t="s">
        <v>65</v>
      </c>
      <c r="G10" s="31" t="s">
        <v>53</v>
      </c>
      <c r="H10" s="31" t="s">
        <v>53</v>
      </c>
      <c r="I10" s="31" t="s">
        <v>53</v>
      </c>
      <c r="J10" s="22"/>
      <c r="K10" s="15"/>
      <c r="L10" s="15"/>
      <c r="M10" s="15"/>
      <c r="N10" s="25"/>
      <c r="O10" s="16"/>
      <c r="P10" s="36" t="s">
        <v>2159</v>
      </c>
      <c r="Q10" s="36" t="s">
        <v>1299</v>
      </c>
      <c r="R10" s="36" t="s">
        <v>1300</v>
      </c>
      <c r="S10" s="36" t="s">
        <v>2160</v>
      </c>
      <c r="T10" s="36" t="s">
        <v>2161</v>
      </c>
      <c r="U10" s="36" t="s">
        <v>2162</v>
      </c>
      <c r="V10" s="45" t="s">
        <v>1364</v>
      </c>
      <c r="W10" s="45" t="s">
        <v>1365</v>
      </c>
      <c r="X10" s="45" t="s">
        <v>1366</v>
      </c>
      <c r="Y10" s="45" t="s">
        <v>1367</v>
      </c>
      <c r="Z10" s="45" t="s">
        <v>1300</v>
      </c>
      <c r="AA10" s="45" t="s">
        <v>1368</v>
      </c>
      <c r="AB10" s="45" t="s">
        <v>1369</v>
      </c>
      <c r="AC10" s="45" t="s">
        <v>1370</v>
      </c>
      <c r="AD10" s="56" t="s">
        <v>1371</v>
      </c>
    </row>
    <row r="11" spans="1:40" ht="36.65" customHeight="1">
      <c r="A11" s="31" t="s">
        <v>66</v>
      </c>
      <c r="B11" s="31" t="s">
        <v>44</v>
      </c>
      <c r="C11" s="31" t="s">
        <v>45</v>
      </c>
      <c r="D11" s="31" t="s">
        <v>46</v>
      </c>
      <c r="E11" s="31" t="s">
        <v>67</v>
      </c>
      <c r="F11" s="31" t="s">
        <v>68</v>
      </c>
      <c r="G11" s="31" t="s">
        <v>53</v>
      </c>
      <c r="H11" s="31" t="s">
        <v>53</v>
      </c>
      <c r="I11" s="31" t="s">
        <v>53</v>
      </c>
      <c r="J11" s="22"/>
      <c r="K11" s="15"/>
      <c r="L11" s="15"/>
      <c r="M11" s="15"/>
      <c r="N11" s="25"/>
      <c r="O11" s="16"/>
      <c r="P11" s="36" t="s">
        <v>2159</v>
      </c>
      <c r="Q11" s="36" t="s">
        <v>1299</v>
      </c>
      <c r="R11" s="36" t="s">
        <v>1300</v>
      </c>
      <c r="S11" s="36" t="s">
        <v>2160</v>
      </c>
      <c r="T11" s="36" t="s">
        <v>2161</v>
      </c>
      <c r="U11" s="36" t="s">
        <v>2162</v>
      </c>
      <c r="V11" s="45" t="s">
        <v>1364</v>
      </c>
      <c r="W11" s="45" t="s">
        <v>1365</v>
      </c>
      <c r="X11" s="45" t="s">
        <v>1390</v>
      </c>
      <c r="Y11" s="45" t="s">
        <v>1367</v>
      </c>
      <c r="Z11" s="45" t="s">
        <v>1300</v>
      </c>
      <c r="AA11" s="45" t="s">
        <v>1368</v>
      </c>
      <c r="AB11" s="45" t="s">
        <v>1369</v>
      </c>
      <c r="AC11" s="45" t="s">
        <v>1391</v>
      </c>
      <c r="AD11" s="56" t="s">
        <v>1392</v>
      </c>
    </row>
    <row r="12" spans="1:40" ht="36.65" customHeight="1">
      <c r="A12" s="31" t="s">
        <v>69</v>
      </c>
      <c r="B12" s="31" t="s">
        <v>44</v>
      </c>
      <c r="C12" s="31" t="s">
        <v>45</v>
      </c>
      <c r="D12" s="31" t="s">
        <v>46</v>
      </c>
      <c r="E12" s="31" t="s">
        <v>67</v>
      </c>
      <c r="F12" s="31" t="s">
        <v>70</v>
      </c>
      <c r="G12" s="31" t="s">
        <v>53</v>
      </c>
      <c r="H12" s="31" t="s">
        <v>53</v>
      </c>
      <c r="I12" s="31" t="s">
        <v>53</v>
      </c>
      <c r="J12" s="22"/>
      <c r="K12" s="15"/>
      <c r="L12" s="15"/>
      <c r="M12" s="15"/>
      <c r="N12" s="25"/>
      <c r="O12" s="16"/>
      <c r="P12" s="36" t="s">
        <v>2159</v>
      </c>
      <c r="Q12" s="36" t="s">
        <v>1299</v>
      </c>
      <c r="R12" s="36" t="s">
        <v>1300</v>
      </c>
      <c r="S12" s="36" t="s">
        <v>2160</v>
      </c>
      <c r="T12" s="36" t="s">
        <v>2161</v>
      </c>
      <c r="U12" s="36" t="s">
        <v>2162</v>
      </c>
      <c r="V12" s="45" t="s">
        <v>1396</v>
      </c>
      <c r="W12" s="45" t="s">
        <v>1365</v>
      </c>
      <c r="X12" s="45" t="s">
        <v>1390</v>
      </c>
      <c r="Y12" s="45" t="s">
        <v>1367</v>
      </c>
      <c r="Z12" s="45" t="s">
        <v>1299</v>
      </c>
      <c r="AA12" s="45" t="s">
        <v>1368</v>
      </c>
      <c r="AB12" s="45" t="s">
        <v>1369</v>
      </c>
      <c r="AC12" s="45" t="s">
        <v>1397</v>
      </c>
      <c r="AD12" s="56" t="s">
        <v>1398</v>
      </c>
    </row>
    <row r="13" spans="1:40" ht="36.65" customHeight="1">
      <c r="A13" s="31" t="s">
        <v>71</v>
      </c>
      <c r="B13" s="31" t="s">
        <v>44</v>
      </c>
      <c r="C13" s="31" t="s">
        <v>45</v>
      </c>
      <c r="D13" s="31" t="s">
        <v>46</v>
      </c>
      <c r="E13" s="31" t="s">
        <v>67</v>
      </c>
      <c r="F13" s="31" t="s">
        <v>72</v>
      </c>
      <c r="G13" s="31" t="s">
        <v>53</v>
      </c>
      <c r="H13" s="31" t="s">
        <v>53</v>
      </c>
      <c r="I13" s="31" t="s">
        <v>53</v>
      </c>
      <c r="J13" s="22"/>
      <c r="K13" s="15"/>
      <c r="L13" s="15"/>
      <c r="M13" s="15"/>
      <c r="N13" s="25"/>
      <c r="O13" s="16"/>
      <c r="P13" s="36" t="s">
        <v>2159</v>
      </c>
      <c r="Q13" s="36" t="s">
        <v>1299</v>
      </c>
      <c r="R13" s="36" t="s">
        <v>1300</v>
      </c>
      <c r="S13" s="36" t="s">
        <v>2160</v>
      </c>
      <c r="T13" s="36" t="s">
        <v>2161</v>
      </c>
      <c r="U13" s="36" t="s">
        <v>2162</v>
      </c>
      <c r="V13" s="45" t="s">
        <v>1401</v>
      </c>
      <c r="W13" s="45" t="s">
        <v>1365</v>
      </c>
      <c r="X13" s="45" t="s">
        <v>1390</v>
      </c>
      <c r="Y13" s="45" t="s">
        <v>1367</v>
      </c>
      <c r="Z13" s="45" t="s">
        <v>1299</v>
      </c>
      <c r="AA13" s="45" t="s">
        <v>1368</v>
      </c>
      <c r="AB13" s="45" t="s">
        <v>1369</v>
      </c>
      <c r="AC13" s="45" t="s">
        <v>1397</v>
      </c>
      <c r="AD13" s="56" t="s">
        <v>1402</v>
      </c>
    </row>
    <row r="14" spans="1:40" ht="36.65" customHeight="1">
      <c r="A14" s="31" t="s">
        <v>73</v>
      </c>
      <c r="B14" s="31" t="s">
        <v>44</v>
      </c>
      <c r="C14" s="31" t="s">
        <v>45</v>
      </c>
      <c r="D14" s="31" t="s">
        <v>46</v>
      </c>
      <c r="E14" s="31" t="s">
        <v>67</v>
      </c>
      <c r="F14" s="31" t="s">
        <v>74</v>
      </c>
      <c r="G14" s="31" t="s">
        <v>53</v>
      </c>
      <c r="H14" s="31" t="s">
        <v>53</v>
      </c>
      <c r="I14" s="31" t="s">
        <v>53</v>
      </c>
      <c r="J14" s="22"/>
      <c r="K14" s="15"/>
      <c r="L14" s="15"/>
      <c r="M14" s="15"/>
      <c r="N14" s="25"/>
      <c r="O14" s="16"/>
      <c r="P14" s="36" t="s">
        <v>2159</v>
      </c>
      <c r="Q14" s="36" t="s">
        <v>1299</v>
      </c>
      <c r="R14" s="36" t="s">
        <v>1300</v>
      </c>
      <c r="S14" s="36" t="s">
        <v>2160</v>
      </c>
      <c r="T14" s="36" t="s">
        <v>2161</v>
      </c>
      <c r="U14" s="36" t="s">
        <v>2162</v>
      </c>
      <c r="V14" s="45" t="s">
        <v>1364</v>
      </c>
      <c r="W14" s="45" t="s">
        <v>1365</v>
      </c>
      <c r="X14" s="45" t="s">
        <v>1366</v>
      </c>
      <c r="Y14" s="45" t="s">
        <v>1367</v>
      </c>
      <c r="Z14" s="45" t="s">
        <v>1300</v>
      </c>
      <c r="AA14" s="45" t="s">
        <v>1368</v>
      </c>
      <c r="AB14" s="45" t="s">
        <v>1369</v>
      </c>
      <c r="AC14" s="45" t="s">
        <v>1370</v>
      </c>
      <c r="AD14" s="56" t="s">
        <v>1371</v>
      </c>
    </row>
    <row r="15" spans="1:40" ht="36.65" customHeight="1">
      <c r="A15" s="31" t="s">
        <v>75</v>
      </c>
      <c r="B15" s="31" t="s">
        <v>44</v>
      </c>
      <c r="C15" s="31" t="s">
        <v>45</v>
      </c>
      <c r="D15" s="31" t="s">
        <v>46</v>
      </c>
      <c r="E15" s="31" t="s">
        <v>55</v>
      </c>
      <c r="F15" s="31" t="s">
        <v>76</v>
      </c>
      <c r="G15" s="31" t="s">
        <v>53</v>
      </c>
      <c r="H15" s="31" t="s">
        <v>53</v>
      </c>
      <c r="I15" s="31" t="s">
        <v>53</v>
      </c>
      <c r="J15" s="22"/>
      <c r="K15" s="15"/>
      <c r="L15" s="15"/>
      <c r="M15" s="15"/>
      <c r="N15" s="25"/>
      <c r="O15" s="16"/>
      <c r="P15" s="36" t="s">
        <v>2159</v>
      </c>
      <c r="Q15" s="36" t="s">
        <v>1299</v>
      </c>
      <c r="R15" s="36" t="s">
        <v>1300</v>
      </c>
      <c r="S15" s="36" t="s">
        <v>2160</v>
      </c>
      <c r="T15" s="36" t="s">
        <v>2161</v>
      </c>
      <c r="U15" s="36" t="s">
        <v>2162</v>
      </c>
      <c r="V15" s="45" t="s">
        <v>1364</v>
      </c>
      <c r="W15" s="45" t="s">
        <v>1365</v>
      </c>
      <c r="X15" s="45" t="s">
        <v>1366</v>
      </c>
      <c r="Y15" s="45" t="s">
        <v>1367</v>
      </c>
      <c r="Z15" s="45" t="s">
        <v>1300</v>
      </c>
      <c r="AA15" s="45" t="s">
        <v>1368</v>
      </c>
      <c r="AB15" s="45" t="s">
        <v>1369</v>
      </c>
      <c r="AC15" s="45" t="s">
        <v>1370</v>
      </c>
      <c r="AD15" s="56" t="s">
        <v>1406</v>
      </c>
    </row>
    <row r="16" spans="1:40" ht="36.65" customHeight="1">
      <c r="A16" s="31" t="s">
        <v>77</v>
      </c>
      <c r="B16" s="31" t="s">
        <v>44</v>
      </c>
      <c r="C16" s="31" t="s">
        <v>78</v>
      </c>
      <c r="D16" s="31" t="s">
        <v>46</v>
      </c>
      <c r="E16" s="31" t="s">
        <v>60</v>
      </c>
      <c r="F16" s="31" t="s">
        <v>81</v>
      </c>
      <c r="G16" s="31" t="s">
        <v>1208</v>
      </c>
      <c r="H16" s="31" t="s">
        <v>53</v>
      </c>
      <c r="I16" s="31" t="s">
        <v>53</v>
      </c>
      <c r="J16" s="22"/>
      <c r="K16" s="15"/>
      <c r="L16" s="15"/>
      <c r="M16" s="15"/>
      <c r="N16" s="25"/>
      <c r="O16" s="16"/>
      <c r="P16" s="36" t="s">
        <v>2163</v>
      </c>
      <c r="Q16" s="36" t="s">
        <v>1299</v>
      </c>
      <c r="R16" s="36" t="s">
        <v>1299</v>
      </c>
      <c r="S16" s="36" t="s">
        <v>2164</v>
      </c>
      <c r="T16" s="36" t="s">
        <v>2161</v>
      </c>
      <c r="U16" s="36" t="s">
        <v>2165</v>
      </c>
      <c r="V16" s="45" t="s">
        <v>1379</v>
      </c>
      <c r="W16" s="45" t="s">
        <v>1414</v>
      </c>
      <c r="X16" s="45" t="s">
        <v>1366</v>
      </c>
      <c r="Y16" s="45" t="s">
        <v>1367</v>
      </c>
      <c r="Z16" s="45" t="s">
        <v>1299</v>
      </c>
      <c r="AA16" s="45" t="s">
        <v>1368</v>
      </c>
      <c r="AB16" s="45" t="s">
        <v>1369</v>
      </c>
      <c r="AC16" s="45" t="s">
        <v>1380</v>
      </c>
      <c r="AD16" s="56" t="s">
        <v>1415</v>
      </c>
    </row>
    <row r="17" spans="1:30" ht="36.65" customHeight="1">
      <c r="A17" s="31" t="s">
        <v>84</v>
      </c>
      <c r="B17" s="31" t="s">
        <v>44</v>
      </c>
      <c r="C17" s="31" t="s">
        <v>78</v>
      </c>
      <c r="D17" s="31" t="s">
        <v>46</v>
      </c>
      <c r="E17" s="31" t="s">
        <v>46</v>
      </c>
      <c r="F17" s="31" t="s">
        <v>86</v>
      </c>
      <c r="G17" s="31" t="s">
        <v>53</v>
      </c>
      <c r="H17" s="31" t="s">
        <v>53</v>
      </c>
      <c r="I17" s="31" t="s">
        <v>53</v>
      </c>
      <c r="J17" s="22"/>
      <c r="K17" s="15"/>
      <c r="L17" s="15"/>
      <c r="M17" s="15"/>
      <c r="N17" s="25"/>
      <c r="O17" s="16"/>
      <c r="P17" s="36" t="s">
        <v>2163</v>
      </c>
      <c r="Q17" s="36" t="s">
        <v>1299</v>
      </c>
      <c r="R17" s="36" t="s">
        <v>1300</v>
      </c>
      <c r="S17" s="36" t="s">
        <v>2164</v>
      </c>
      <c r="T17" s="36" t="s">
        <v>2161</v>
      </c>
      <c r="U17" s="36" t="s">
        <v>2165</v>
      </c>
      <c r="V17" s="45" t="s">
        <v>1379</v>
      </c>
      <c r="W17" s="45" t="s">
        <v>1419</v>
      </c>
      <c r="X17" s="45" t="s">
        <v>1366</v>
      </c>
      <c r="Y17" s="45" t="s">
        <v>1367</v>
      </c>
      <c r="Z17" s="45" t="s">
        <v>1299</v>
      </c>
      <c r="AA17" s="45" t="s">
        <v>1368</v>
      </c>
      <c r="AB17" s="45" t="s">
        <v>1369</v>
      </c>
      <c r="AC17" s="45" t="s">
        <v>1380</v>
      </c>
      <c r="AD17" s="56" t="s">
        <v>1420</v>
      </c>
    </row>
    <row r="18" spans="1:30" ht="36.65" customHeight="1">
      <c r="A18" s="31" t="s">
        <v>89</v>
      </c>
      <c r="B18" s="31" t="s">
        <v>44</v>
      </c>
      <c r="C18" s="31" t="s">
        <v>78</v>
      </c>
      <c r="D18" s="31" t="s">
        <v>46</v>
      </c>
      <c r="E18" s="31" t="s">
        <v>67</v>
      </c>
      <c r="F18" s="31" t="s">
        <v>91</v>
      </c>
      <c r="G18" s="31" t="s">
        <v>1208</v>
      </c>
      <c r="H18" s="31" t="s">
        <v>53</v>
      </c>
      <c r="I18" s="31" t="s">
        <v>53</v>
      </c>
      <c r="J18" s="22"/>
      <c r="K18" s="15"/>
      <c r="L18" s="15"/>
      <c r="M18" s="15"/>
      <c r="N18" s="25"/>
      <c r="O18" s="16"/>
      <c r="P18" s="36" t="s">
        <v>2163</v>
      </c>
      <c r="Q18" s="36" t="s">
        <v>1299</v>
      </c>
      <c r="R18" s="36" t="s">
        <v>1299</v>
      </c>
      <c r="S18" s="36" t="s">
        <v>2164</v>
      </c>
      <c r="T18" s="36" t="s">
        <v>2161</v>
      </c>
      <c r="U18" s="36" t="s">
        <v>2165</v>
      </c>
      <c r="V18" s="45" t="s">
        <v>1422</v>
      </c>
      <c r="W18" s="45" t="s">
        <v>1423</v>
      </c>
      <c r="X18" s="45" t="s">
        <v>1366</v>
      </c>
      <c r="Y18" s="45" t="s">
        <v>1367</v>
      </c>
      <c r="Z18" s="45" t="s">
        <v>1299</v>
      </c>
      <c r="AA18" s="45" t="s">
        <v>1368</v>
      </c>
      <c r="AB18" s="45" t="s">
        <v>1369</v>
      </c>
      <c r="AC18" s="45" t="s">
        <v>1380</v>
      </c>
      <c r="AD18" s="56" t="s">
        <v>1424</v>
      </c>
    </row>
    <row r="19" spans="1:30" ht="36.65" customHeight="1">
      <c r="A19" s="31" t="s">
        <v>92</v>
      </c>
      <c r="B19" s="31" t="s">
        <v>44</v>
      </c>
      <c r="C19" s="31" t="s">
        <v>78</v>
      </c>
      <c r="D19" s="31" t="s">
        <v>46</v>
      </c>
      <c r="E19" s="31" t="s">
        <v>67</v>
      </c>
      <c r="F19" s="31" t="s">
        <v>94</v>
      </c>
      <c r="G19" s="31" t="s">
        <v>53</v>
      </c>
      <c r="H19" s="31" t="s">
        <v>53</v>
      </c>
      <c r="I19" s="31" t="s">
        <v>53</v>
      </c>
      <c r="J19" s="22"/>
      <c r="K19" s="15"/>
      <c r="L19" s="15"/>
      <c r="M19" s="15"/>
      <c r="N19" s="25"/>
      <c r="O19" s="16"/>
      <c r="P19" s="36" t="s">
        <v>2163</v>
      </c>
      <c r="Q19" s="36" t="s">
        <v>1299</v>
      </c>
      <c r="R19" s="36" t="s">
        <v>1300</v>
      </c>
      <c r="S19" s="36" t="s">
        <v>2164</v>
      </c>
      <c r="T19" s="36" t="s">
        <v>2161</v>
      </c>
      <c r="U19" s="36" t="s">
        <v>2165</v>
      </c>
      <c r="V19" s="45" t="s">
        <v>1422</v>
      </c>
      <c r="W19" s="45" t="s">
        <v>1426</v>
      </c>
      <c r="X19" s="45" t="s">
        <v>1390</v>
      </c>
      <c r="Y19" s="45" t="s">
        <v>1367</v>
      </c>
      <c r="Z19" s="45" t="s">
        <v>1299</v>
      </c>
      <c r="AA19" s="45" t="s">
        <v>1368</v>
      </c>
      <c r="AB19" s="45" t="s">
        <v>1369</v>
      </c>
      <c r="AC19" s="45" t="s">
        <v>1397</v>
      </c>
      <c r="AD19" s="56" t="s">
        <v>1427</v>
      </c>
    </row>
    <row r="20" spans="1:30" ht="36.65" customHeight="1">
      <c r="A20" s="31" t="s">
        <v>97</v>
      </c>
      <c r="B20" s="31" t="s">
        <v>98</v>
      </c>
      <c r="C20" s="31" t="s">
        <v>45</v>
      </c>
      <c r="D20" s="31" t="s">
        <v>46</v>
      </c>
      <c r="E20" s="31" t="s">
        <v>47</v>
      </c>
      <c r="F20" s="31" t="s">
        <v>99</v>
      </c>
      <c r="G20" s="31" t="s">
        <v>53</v>
      </c>
      <c r="H20" s="31" t="s">
        <v>53</v>
      </c>
      <c r="I20" s="31" t="s">
        <v>53</v>
      </c>
      <c r="J20" s="22"/>
      <c r="K20" s="15"/>
      <c r="L20" s="15"/>
      <c r="M20" s="15"/>
      <c r="N20" s="25"/>
      <c r="O20" s="16"/>
      <c r="P20" s="36" t="s">
        <v>2159</v>
      </c>
      <c r="Q20" s="36" t="s">
        <v>1300</v>
      </c>
      <c r="R20" s="36" t="s">
        <v>1300</v>
      </c>
      <c r="S20" s="36" t="s">
        <v>2160</v>
      </c>
      <c r="T20" s="36" t="s">
        <v>2161</v>
      </c>
      <c r="U20" s="36" t="s">
        <v>2162</v>
      </c>
      <c r="V20" s="45" t="s">
        <v>1364</v>
      </c>
      <c r="W20" s="45" t="s">
        <v>1365</v>
      </c>
      <c r="X20" s="45" t="s">
        <v>1366</v>
      </c>
      <c r="Y20" s="45" t="s">
        <v>1367</v>
      </c>
      <c r="Z20" s="45" t="s">
        <v>1300</v>
      </c>
      <c r="AA20" s="45" t="s">
        <v>1368</v>
      </c>
      <c r="AB20" s="45" t="s">
        <v>1369</v>
      </c>
      <c r="AC20" s="45" t="s">
        <v>1370</v>
      </c>
      <c r="AD20" s="56" t="s">
        <v>1371</v>
      </c>
    </row>
    <row r="21" spans="1:30" ht="36.65" customHeight="1">
      <c r="A21" s="31" t="s">
        <v>101</v>
      </c>
      <c r="B21" s="31" t="s">
        <v>98</v>
      </c>
      <c r="C21" s="31" t="s">
        <v>45</v>
      </c>
      <c r="D21" s="31" t="s">
        <v>46</v>
      </c>
      <c r="E21" s="31" t="s">
        <v>46</v>
      </c>
      <c r="F21" s="31" t="s">
        <v>102</v>
      </c>
      <c r="G21" s="31" t="s">
        <v>53</v>
      </c>
      <c r="H21" s="31" t="s">
        <v>53</v>
      </c>
      <c r="I21" s="31" t="s">
        <v>53</v>
      </c>
      <c r="J21" s="22"/>
      <c r="K21" s="15"/>
      <c r="L21" s="15"/>
      <c r="M21" s="15"/>
      <c r="N21" s="25"/>
      <c r="O21" s="16"/>
      <c r="P21" s="36" t="s">
        <v>2159</v>
      </c>
      <c r="Q21" s="36" t="s">
        <v>1300</v>
      </c>
      <c r="R21" s="36" t="s">
        <v>1300</v>
      </c>
      <c r="S21" s="36" t="s">
        <v>2160</v>
      </c>
      <c r="T21" s="36" t="s">
        <v>2161</v>
      </c>
      <c r="U21" s="36" t="s">
        <v>2162</v>
      </c>
      <c r="V21" s="45" t="s">
        <v>1364</v>
      </c>
      <c r="W21" s="45" t="s">
        <v>1365</v>
      </c>
      <c r="X21" s="45" t="s">
        <v>1366</v>
      </c>
      <c r="Y21" s="45" t="s">
        <v>1367</v>
      </c>
      <c r="Z21" s="45" t="s">
        <v>1300</v>
      </c>
      <c r="AA21" s="45" t="s">
        <v>1368</v>
      </c>
      <c r="AB21" s="45" t="s">
        <v>1369</v>
      </c>
      <c r="AC21" s="45" t="s">
        <v>1370</v>
      </c>
      <c r="AD21" s="56" t="s">
        <v>1371</v>
      </c>
    </row>
    <row r="22" spans="1:30" ht="36.65" customHeight="1">
      <c r="A22" s="31" t="s">
        <v>103</v>
      </c>
      <c r="B22" s="31" t="s">
        <v>98</v>
      </c>
      <c r="C22" s="31" t="s">
        <v>45</v>
      </c>
      <c r="D22" s="31" t="s">
        <v>46</v>
      </c>
      <c r="E22" s="31" t="s">
        <v>55</v>
      </c>
      <c r="F22" s="31" t="s">
        <v>104</v>
      </c>
      <c r="G22" s="31" t="s">
        <v>53</v>
      </c>
      <c r="H22" s="31" t="s">
        <v>53</v>
      </c>
      <c r="I22" s="31" t="s">
        <v>53</v>
      </c>
      <c r="J22" s="22"/>
      <c r="K22" s="15"/>
      <c r="L22" s="15"/>
      <c r="M22" s="15"/>
      <c r="N22" s="25"/>
      <c r="O22" s="16"/>
      <c r="P22" s="36" t="s">
        <v>2159</v>
      </c>
      <c r="Q22" s="36" t="s">
        <v>1300</v>
      </c>
      <c r="R22" s="36" t="s">
        <v>1300</v>
      </c>
      <c r="S22" s="36" t="s">
        <v>2160</v>
      </c>
      <c r="T22" s="36" t="s">
        <v>2161</v>
      </c>
      <c r="U22" s="36" t="s">
        <v>2162</v>
      </c>
      <c r="V22" s="45" t="s">
        <v>1364</v>
      </c>
      <c r="W22" s="45" t="s">
        <v>1365</v>
      </c>
      <c r="X22" s="45" t="s">
        <v>1366</v>
      </c>
      <c r="Y22" s="45" t="s">
        <v>1367</v>
      </c>
      <c r="Z22" s="45" t="s">
        <v>1300</v>
      </c>
      <c r="AA22" s="45" t="s">
        <v>1368</v>
      </c>
      <c r="AB22" s="45" t="s">
        <v>1369</v>
      </c>
      <c r="AC22" s="45" t="s">
        <v>1370</v>
      </c>
      <c r="AD22" s="56" t="s">
        <v>1371</v>
      </c>
    </row>
    <row r="23" spans="1:30" ht="36.65" customHeight="1">
      <c r="A23" s="31" t="s">
        <v>105</v>
      </c>
      <c r="B23" s="31" t="s">
        <v>98</v>
      </c>
      <c r="C23" s="31" t="s">
        <v>45</v>
      </c>
      <c r="D23" s="31" t="s">
        <v>46</v>
      </c>
      <c r="E23" s="31" t="s">
        <v>47</v>
      </c>
      <c r="F23" s="31" t="s">
        <v>106</v>
      </c>
      <c r="G23" s="31" t="s">
        <v>53</v>
      </c>
      <c r="H23" s="31" t="s">
        <v>53</v>
      </c>
      <c r="I23" s="31" t="s">
        <v>53</v>
      </c>
      <c r="J23" s="22"/>
      <c r="K23" s="15"/>
      <c r="L23" s="15"/>
      <c r="M23" s="15"/>
      <c r="N23" s="25"/>
      <c r="O23" s="16"/>
      <c r="P23" s="36" t="s">
        <v>2159</v>
      </c>
      <c r="Q23" s="36" t="s">
        <v>1300</v>
      </c>
      <c r="R23" s="36" t="s">
        <v>1300</v>
      </c>
      <c r="S23" s="36" t="s">
        <v>2160</v>
      </c>
      <c r="T23" s="36" t="s">
        <v>2161</v>
      </c>
      <c r="U23" s="36" t="s">
        <v>2162</v>
      </c>
      <c r="V23" s="45" t="s">
        <v>1364</v>
      </c>
      <c r="W23" s="45" t="s">
        <v>1365</v>
      </c>
      <c r="X23" s="45" t="s">
        <v>1366</v>
      </c>
      <c r="Y23" s="45" t="s">
        <v>1367</v>
      </c>
      <c r="Z23" s="45" t="s">
        <v>1300</v>
      </c>
      <c r="AA23" s="45" t="s">
        <v>1368</v>
      </c>
      <c r="AB23" s="45" t="s">
        <v>1369</v>
      </c>
      <c r="AC23" s="45" t="s">
        <v>1370</v>
      </c>
      <c r="AD23" s="56" t="s">
        <v>1435</v>
      </c>
    </row>
    <row r="24" spans="1:30" ht="36.65" customHeight="1">
      <c r="A24" s="31" t="s">
        <v>107</v>
      </c>
      <c r="B24" s="31" t="s">
        <v>98</v>
      </c>
      <c r="C24" s="31" t="s">
        <v>45</v>
      </c>
      <c r="D24" s="31" t="s">
        <v>46</v>
      </c>
      <c r="E24" s="31" t="s">
        <v>47</v>
      </c>
      <c r="F24" s="31" t="s">
        <v>108</v>
      </c>
      <c r="G24" s="31" t="s">
        <v>53</v>
      </c>
      <c r="H24" s="31" t="s">
        <v>53</v>
      </c>
      <c r="I24" s="31" t="s">
        <v>53</v>
      </c>
      <c r="J24" s="22"/>
      <c r="K24" s="15"/>
      <c r="L24" s="15"/>
      <c r="M24" s="15"/>
      <c r="N24" s="25"/>
      <c r="O24" s="16"/>
      <c r="P24" s="36" t="s">
        <v>2159</v>
      </c>
      <c r="Q24" s="36" t="s">
        <v>1300</v>
      </c>
      <c r="R24" s="36" t="s">
        <v>1300</v>
      </c>
      <c r="S24" s="36" t="s">
        <v>2160</v>
      </c>
      <c r="T24" s="36" t="s">
        <v>2161</v>
      </c>
      <c r="U24" s="36" t="s">
        <v>2162</v>
      </c>
      <c r="V24" s="45" t="s">
        <v>1364</v>
      </c>
      <c r="W24" s="45" t="s">
        <v>1365</v>
      </c>
      <c r="X24" s="45" t="s">
        <v>1366</v>
      </c>
      <c r="Y24" s="45" t="s">
        <v>1367</v>
      </c>
      <c r="Z24" s="45" t="s">
        <v>1300</v>
      </c>
      <c r="AA24" s="45" t="s">
        <v>1368</v>
      </c>
      <c r="AB24" s="45" t="s">
        <v>1369</v>
      </c>
      <c r="AC24" s="45" t="s">
        <v>1370</v>
      </c>
      <c r="AD24" s="56" t="s">
        <v>1438</v>
      </c>
    </row>
    <row r="25" spans="1:30" ht="36.65" customHeight="1">
      <c r="A25" s="31" t="s">
        <v>109</v>
      </c>
      <c r="B25" s="31" t="s">
        <v>98</v>
      </c>
      <c r="C25" s="31" t="s">
        <v>45</v>
      </c>
      <c r="D25" s="31" t="s">
        <v>46</v>
      </c>
      <c r="E25" s="31" t="s">
        <v>46</v>
      </c>
      <c r="F25" s="31" t="s">
        <v>110</v>
      </c>
      <c r="G25" s="31" t="s">
        <v>53</v>
      </c>
      <c r="H25" s="31" t="s">
        <v>53</v>
      </c>
      <c r="I25" s="31" t="s">
        <v>53</v>
      </c>
      <c r="J25" s="22"/>
      <c r="K25" s="15"/>
      <c r="L25" s="15"/>
      <c r="M25" s="15"/>
      <c r="N25" s="25"/>
      <c r="O25" s="16"/>
      <c r="P25" s="36" t="s">
        <v>2159</v>
      </c>
      <c r="Q25" s="36" t="s">
        <v>1300</v>
      </c>
      <c r="R25" s="36" t="s">
        <v>1300</v>
      </c>
      <c r="S25" s="36" t="s">
        <v>2160</v>
      </c>
      <c r="T25" s="36" t="s">
        <v>2161</v>
      </c>
      <c r="U25" s="36" t="s">
        <v>2162</v>
      </c>
      <c r="V25" s="45" t="s">
        <v>1364</v>
      </c>
      <c r="W25" s="45" t="s">
        <v>1365</v>
      </c>
      <c r="X25" s="45" t="s">
        <v>1366</v>
      </c>
      <c r="Y25" s="45" t="s">
        <v>1367</v>
      </c>
      <c r="Z25" s="45" t="s">
        <v>1300</v>
      </c>
      <c r="AA25" s="45" t="s">
        <v>1368</v>
      </c>
      <c r="AB25" s="45" t="s">
        <v>1369</v>
      </c>
      <c r="AC25" s="45" t="s">
        <v>1370</v>
      </c>
      <c r="AD25" s="56" t="s">
        <v>1371</v>
      </c>
    </row>
    <row r="26" spans="1:30" ht="36.65" customHeight="1">
      <c r="A26" s="31" t="s">
        <v>111</v>
      </c>
      <c r="B26" s="31" t="s">
        <v>98</v>
      </c>
      <c r="C26" s="31" t="s">
        <v>45</v>
      </c>
      <c r="D26" s="31" t="s">
        <v>46</v>
      </c>
      <c r="E26" s="31" t="s">
        <v>47</v>
      </c>
      <c r="F26" s="31" t="s">
        <v>112</v>
      </c>
      <c r="G26" s="31" t="s">
        <v>53</v>
      </c>
      <c r="H26" s="31" t="s">
        <v>53</v>
      </c>
      <c r="I26" s="31" t="s">
        <v>53</v>
      </c>
      <c r="J26" s="22"/>
      <c r="K26" s="15"/>
      <c r="L26" s="15"/>
      <c r="M26" s="15"/>
      <c r="N26" s="25"/>
      <c r="O26" s="16"/>
      <c r="P26" s="36" t="s">
        <v>2159</v>
      </c>
      <c r="Q26" s="36" t="s">
        <v>1300</v>
      </c>
      <c r="R26" s="36" t="s">
        <v>1300</v>
      </c>
      <c r="S26" s="36" t="s">
        <v>2160</v>
      </c>
      <c r="T26" s="36" t="s">
        <v>2161</v>
      </c>
      <c r="U26" s="36" t="s">
        <v>2162</v>
      </c>
      <c r="V26" s="45" t="s">
        <v>1364</v>
      </c>
      <c r="W26" s="45" t="s">
        <v>1365</v>
      </c>
      <c r="X26" s="45" t="s">
        <v>1366</v>
      </c>
      <c r="Y26" s="45" t="s">
        <v>1367</v>
      </c>
      <c r="Z26" s="45" t="s">
        <v>1300</v>
      </c>
      <c r="AA26" s="45" t="s">
        <v>1368</v>
      </c>
      <c r="AB26" s="45" t="s">
        <v>1369</v>
      </c>
      <c r="AC26" s="45" t="s">
        <v>1370</v>
      </c>
      <c r="AD26" s="56" t="s">
        <v>1442</v>
      </c>
    </row>
    <row r="27" spans="1:30" ht="36.65" customHeight="1">
      <c r="A27" s="31" t="s">
        <v>113</v>
      </c>
      <c r="B27" s="31" t="s">
        <v>98</v>
      </c>
      <c r="C27" s="31" t="s">
        <v>45</v>
      </c>
      <c r="D27" s="31" t="s">
        <v>46</v>
      </c>
      <c r="E27" s="31" t="s">
        <v>67</v>
      </c>
      <c r="F27" s="31" t="s">
        <v>114</v>
      </c>
      <c r="G27" s="31" t="s">
        <v>53</v>
      </c>
      <c r="H27" s="31" t="s">
        <v>53</v>
      </c>
      <c r="I27" s="31" t="s">
        <v>53</v>
      </c>
      <c r="J27" s="22"/>
      <c r="K27" s="15"/>
      <c r="L27" s="15"/>
      <c r="M27" s="15"/>
      <c r="N27" s="25"/>
      <c r="O27" s="16"/>
      <c r="P27" s="36" t="s">
        <v>2159</v>
      </c>
      <c r="Q27" s="36" t="s">
        <v>1300</v>
      </c>
      <c r="R27" s="36" t="s">
        <v>1300</v>
      </c>
      <c r="S27" s="36" t="s">
        <v>2160</v>
      </c>
      <c r="T27" s="36" t="s">
        <v>2161</v>
      </c>
      <c r="U27" s="36" t="s">
        <v>2162</v>
      </c>
      <c r="V27" s="45" t="s">
        <v>1364</v>
      </c>
      <c r="W27" s="45" t="s">
        <v>1365</v>
      </c>
      <c r="X27" s="45" t="s">
        <v>1366</v>
      </c>
      <c r="Y27" s="45" t="s">
        <v>1367</v>
      </c>
      <c r="Z27" s="45" t="s">
        <v>1300</v>
      </c>
      <c r="AA27" s="45" t="s">
        <v>1368</v>
      </c>
      <c r="AB27" s="45" t="s">
        <v>1369</v>
      </c>
      <c r="AC27" s="45" t="s">
        <v>1370</v>
      </c>
      <c r="AD27" s="56" t="s">
        <v>1371</v>
      </c>
    </row>
    <row r="28" spans="1:30" ht="36.65" customHeight="1">
      <c r="A28" s="31" t="s">
        <v>115</v>
      </c>
      <c r="B28" s="31" t="s">
        <v>98</v>
      </c>
      <c r="C28" s="31" t="s">
        <v>78</v>
      </c>
      <c r="D28" s="31" t="s">
        <v>46</v>
      </c>
      <c r="E28" s="31" t="s">
        <v>46</v>
      </c>
      <c r="F28" s="31" t="s">
        <v>118</v>
      </c>
      <c r="G28" s="31" t="s">
        <v>53</v>
      </c>
      <c r="H28" s="31" t="s">
        <v>53</v>
      </c>
      <c r="I28" s="31" t="s">
        <v>53</v>
      </c>
      <c r="J28" s="22"/>
      <c r="K28" s="15"/>
      <c r="L28" s="15"/>
      <c r="M28" s="15"/>
      <c r="N28" s="25"/>
      <c r="O28" s="16"/>
      <c r="P28" s="36" t="s">
        <v>2159</v>
      </c>
      <c r="Q28" s="36" t="s">
        <v>1300</v>
      </c>
      <c r="R28" s="36" t="s">
        <v>1300</v>
      </c>
      <c r="S28" s="36" t="s">
        <v>2160</v>
      </c>
      <c r="T28" s="36" t="s">
        <v>2161</v>
      </c>
      <c r="U28" s="36" t="s">
        <v>2166</v>
      </c>
      <c r="V28" s="45" t="s">
        <v>1364</v>
      </c>
      <c r="W28" s="45" t="s">
        <v>1446</v>
      </c>
      <c r="X28" s="45" t="s">
        <v>1366</v>
      </c>
      <c r="Y28" s="45" t="s">
        <v>1367</v>
      </c>
      <c r="Z28" s="45" t="s">
        <v>1300</v>
      </c>
      <c r="AA28" s="45" t="s">
        <v>1368</v>
      </c>
      <c r="AB28" s="45" t="s">
        <v>1369</v>
      </c>
      <c r="AC28" s="45" t="s">
        <v>1370</v>
      </c>
      <c r="AD28" s="56" t="s">
        <v>1420</v>
      </c>
    </row>
    <row r="29" spans="1:30" ht="36.65" customHeight="1">
      <c r="A29" s="31" t="s">
        <v>121</v>
      </c>
      <c r="B29" s="31" t="s">
        <v>98</v>
      </c>
      <c r="C29" s="31" t="s">
        <v>78</v>
      </c>
      <c r="D29" s="31" t="s">
        <v>46</v>
      </c>
      <c r="E29" s="31" t="s">
        <v>55</v>
      </c>
      <c r="F29" s="31" t="s">
        <v>123</v>
      </c>
      <c r="G29" s="31" t="s">
        <v>53</v>
      </c>
      <c r="H29" s="31" t="s">
        <v>53</v>
      </c>
      <c r="I29" s="31" t="s">
        <v>53</v>
      </c>
      <c r="J29" s="22"/>
      <c r="K29" s="15"/>
      <c r="L29" s="15"/>
      <c r="M29" s="15"/>
      <c r="N29" s="25"/>
      <c r="O29" s="16"/>
      <c r="P29" s="36" t="s">
        <v>2159</v>
      </c>
      <c r="Q29" s="36" t="s">
        <v>1300</v>
      </c>
      <c r="R29" s="36" t="s">
        <v>1300</v>
      </c>
      <c r="S29" s="36" t="s">
        <v>2160</v>
      </c>
      <c r="T29" s="36" t="s">
        <v>2161</v>
      </c>
      <c r="U29" s="36" t="s">
        <v>2166</v>
      </c>
      <c r="V29" s="45" t="s">
        <v>1364</v>
      </c>
      <c r="W29" s="45" t="s">
        <v>1448</v>
      </c>
      <c r="X29" s="45" t="s">
        <v>1366</v>
      </c>
      <c r="Y29" s="45" t="s">
        <v>1367</v>
      </c>
      <c r="Z29" s="45" t="s">
        <v>1300</v>
      </c>
      <c r="AA29" s="45" t="s">
        <v>1368</v>
      </c>
      <c r="AB29" s="45" t="s">
        <v>1369</v>
      </c>
      <c r="AC29" s="45" t="s">
        <v>1370</v>
      </c>
      <c r="AD29" s="56" t="s">
        <v>1449</v>
      </c>
    </row>
    <row r="30" spans="1:30" ht="36.65" customHeight="1">
      <c r="A30" s="31" t="s">
        <v>124</v>
      </c>
      <c r="B30" s="31" t="s">
        <v>98</v>
      </c>
      <c r="C30" s="31" t="s">
        <v>78</v>
      </c>
      <c r="D30" s="31" t="s">
        <v>46</v>
      </c>
      <c r="E30" s="31" t="s">
        <v>55</v>
      </c>
      <c r="F30" s="31" t="s">
        <v>126</v>
      </c>
      <c r="G30" s="31" t="s">
        <v>53</v>
      </c>
      <c r="H30" s="31" t="s">
        <v>53</v>
      </c>
      <c r="I30" s="31" t="s">
        <v>53</v>
      </c>
      <c r="J30" s="22"/>
      <c r="K30" s="15"/>
      <c r="L30" s="15"/>
      <c r="M30" s="15"/>
      <c r="N30" s="25"/>
      <c r="O30" s="16"/>
      <c r="P30" s="36" t="s">
        <v>2159</v>
      </c>
      <c r="Q30" s="36" t="s">
        <v>1300</v>
      </c>
      <c r="R30" s="36" t="s">
        <v>1300</v>
      </c>
      <c r="S30" s="36" t="s">
        <v>2160</v>
      </c>
      <c r="T30" s="36" t="s">
        <v>2161</v>
      </c>
      <c r="U30" s="36" t="s">
        <v>2166</v>
      </c>
      <c r="V30" s="45" t="s">
        <v>1364</v>
      </c>
      <c r="W30" s="45" t="s">
        <v>1451</v>
      </c>
      <c r="X30" s="45" t="s">
        <v>1366</v>
      </c>
      <c r="Y30" s="45" t="s">
        <v>1367</v>
      </c>
      <c r="Z30" s="45" t="s">
        <v>1300</v>
      </c>
      <c r="AA30" s="45" t="s">
        <v>1368</v>
      </c>
      <c r="AB30" s="45" t="s">
        <v>1369</v>
      </c>
      <c r="AC30" s="45" t="s">
        <v>1370</v>
      </c>
      <c r="AD30" s="56" t="s">
        <v>1452</v>
      </c>
    </row>
    <row r="31" spans="1:30" ht="36.65" customHeight="1">
      <c r="A31" s="31" t="s">
        <v>127</v>
      </c>
      <c r="B31" s="31" t="s">
        <v>98</v>
      </c>
      <c r="C31" s="31" t="s">
        <v>78</v>
      </c>
      <c r="D31" s="31" t="s">
        <v>46</v>
      </c>
      <c r="E31" s="31" t="s">
        <v>46</v>
      </c>
      <c r="F31" s="31" t="s">
        <v>130</v>
      </c>
      <c r="G31" s="31" t="s">
        <v>53</v>
      </c>
      <c r="H31" s="31" t="s">
        <v>53</v>
      </c>
      <c r="I31" s="31" t="s">
        <v>53</v>
      </c>
      <c r="J31" s="22"/>
      <c r="K31" s="15"/>
      <c r="L31" s="15"/>
      <c r="M31" s="15"/>
      <c r="N31" s="25"/>
      <c r="O31" s="16"/>
      <c r="P31" s="36" t="s">
        <v>2159</v>
      </c>
      <c r="Q31" s="36" t="s">
        <v>1300</v>
      </c>
      <c r="R31" s="36" t="s">
        <v>1300</v>
      </c>
      <c r="S31" s="36" t="s">
        <v>2167</v>
      </c>
      <c r="T31" s="36" t="s">
        <v>2161</v>
      </c>
      <c r="U31" s="36" t="s">
        <v>2166</v>
      </c>
      <c r="V31" s="45" t="s">
        <v>1364</v>
      </c>
      <c r="W31" s="45" t="s">
        <v>1457</v>
      </c>
      <c r="X31" s="45" t="s">
        <v>1366</v>
      </c>
      <c r="Y31" s="45" t="s">
        <v>1367</v>
      </c>
      <c r="Z31" s="45" t="s">
        <v>1300</v>
      </c>
      <c r="AA31" s="45" t="s">
        <v>1368</v>
      </c>
      <c r="AB31" s="45" t="s">
        <v>1369</v>
      </c>
      <c r="AC31" s="45" t="s">
        <v>1370</v>
      </c>
      <c r="AD31" s="56" t="s">
        <v>1420</v>
      </c>
    </row>
    <row r="32" spans="1:30" ht="36.65" customHeight="1">
      <c r="A32" s="31" t="s">
        <v>133</v>
      </c>
      <c r="B32" s="31" t="s">
        <v>98</v>
      </c>
      <c r="C32" s="31" t="s">
        <v>78</v>
      </c>
      <c r="D32" s="31" t="s">
        <v>46</v>
      </c>
      <c r="E32" s="31" t="s">
        <v>46</v>
      </c>
      <c r="F32" s="31" t="s">
        <v>135</v>
      </c>
      <c r="G32" s="31" t="s">
        <v>53</v>
      </c>
      <c r="H32" s="31" t="s">
        <v>53</v>
      </c>
      <c r="I32" s="31" t="s">
        <v>53</v>
      </c>
      <c r="J32" s="22"/>
      <c r="K32" s="15"/>
      <c r="L32" s="15"/>
      <c r="M32" s="15"/>
      <c r="N32" s="25"/>
      <c r="O32" s="16"/>
      <c r="P32" s="36" t="s">
        <v>2163</v>
      </c>
      <c r="Q32" s="36" t="s">
        <v>1300</v>
      </c>
      <c r="R32" s="36" t="s">
        <v>1300</v>
      </c>
      <c r="S32" s="36" t="s">
        <v>2168</v>
      </c>
      <c r="T32" s="36" t="s">
        <v>2161</v>
      </c>
      <c r="U32" s="36" t="s">
        <v>2166</v>
      </c>
      <c r="V32" s="45" t="s">
        <v>1364</v>
      </c>
      <c r="W32" s="45" t="s">
        <v>1459</v>
      </c>
      <c r="X32" s="45" t="s">
        <v>1366</v>
      </c>
      <c r="Y32" s="45" t="s">
        <v>1367</v>
      </c>
      <c r="Z32" s="45" t="s">
        <v>1300</v>
      </c>
      <c r="AA32" s="45" t="s">
        <v>1368</v>
      </c>
      <c r="AB32" s="45" t="s">
        <v>1369</v>
      </c>
      <c r="AC32" s="45" t="s">
        <v>1370</v>
      </c>
      <c r="AD32" s="56" t="s">
        <v>1420</v>
      </c>
    </row>
    <row r="33" spans="1:30" ht="36.65" customHeight="1">
      <c r="A33" s="31" t="s">
        <v>137</v>
      </c>
      <c r="B33" s="31" t="s">
        <v>98</v>
      </c>
      <c r="C33" s="31" t="s">
        <v>78</v>
      </c>
      <c r="D33" s="31" t="s">
        <v>46</v>
      </c>
      <c r="E33" s="31" t="s">
        <v>55</v>
      </c>
      <c r="F33" s="31" t="s">
        <v>138</v>
      </c>
      <c r="G33" s="31" t="s">
        <v>53</v>
      </c>
      <c r="H33" s="31" t="s">
        <v>53</v>
      </c>
      <c r="I33" s="31" t="s">
        <v>53</v>
      </c>
      <c r="J33" s="22"/>
      <c r="K33" s="15"/>
      <c r="L33" s="15"/>
      <c r="M33" s="15"/>
      <c r="N33" s="25"/>
      <c r="O33" s="16"/>
      <c r="P33" s="36" t="s">
        <v>2163</v>
      </c>
      <c r="Q33" s="36" t="s">
        <v>1300</v>
      </c>
      <c r="R33" s="36" t="s">
        <v>1300</v>
      </c>
      <c r="S33" s="36" t="s">
        <v>2168</v>
      </c>
      <c r="T33" s="36" t="s">
        <v>2161</v>
      </c>
      <c r="U33" s="36" t="s">
        <v>2166</v>
      </c>
      <c r="V33" s="45" t="s">
        <v>1364</v>
      </c>
      <c r="W33" s="45" t="s">
        <v>1459</v>
      </c>
      <c r="X33" s="45" t="s">
        <v>1366</v>
      </c>
      <c r="Y33" s="45" t="s">
        <v>1367</v>
      </c>
      <c r="Z33" s="45" t="s">
        <v>1300</v>
      </c>
      <c r="AA33" s="45" t="s">
        <v>1368</v>
      </c>
      <c r="AB33" s="45" t="s">
        <v>1369</v>
      </c>
      <c r="AC33" s="45" t="s">
        <v>1370</v>
      </c>
      <c r="AD33" s="56" t="s">
        <v>1420</v>
      </c>
    </row>
    <row r="34" spans="1:30" ht="36.65" customHeight="1">
      <c r="A34" s="31" t="s">
        <v>191</v>
      </c>
      <c r="B34" s="31" t="s">
        <v>44</v>
      </c>
      <c r="C34" s="31" t="s">
        <v>192</v>
      </c>
      <c r="D34" s="31" t="s">
        <v>194</v>
      </c>
      <c r="E34" s="31" t="s">
        <v>195</v>
      </c>
      <c r="F34" s="31" t="s">
        <v>197</v>
      </c>
      <c r="G34" s="31" t="s">
        <v>53</v>
      </c>
      <c r="H34" s="31" t="s">
        <v>53</v>
      </c>
      <c r="I34" s="31" t="s">
        <v>53</v>
      </c>
      <c r="J34" s="22"/>
      <c r="K34" s="15"/>
      <c r="L34" s="15"/>
      <c r="M34" s="15"/>
      <c r="N34" s="25"/>
      <c r="O34" s="16"/>
      <c r="P34" s="36" t="s">
        <v>2169</v>
      </c>
      <c r="Q34" s="36" t="s">
        <v>1299</v>
      </c>
      <c r="R34" s="36" t="s">
        <v>1300</v>
      </c>
      <c r="S34" s="36" t="s">
        <v>2170</v>
      </c>
      <c r="T34" s="36" t="s">
        <v>2171</v>
      </c>
      <c r="U34" s="36" t="s">
        <v>2165</v>
      </c>
      <c r="V34" s="45" t="s">
        <v>1519</v>
      </c>
      <c r="W34" s="45" t="s">
        <v>1520</v>
      </c>
      <c r="X34" s="45" t="s">
        <v>1366</v>
      </c>
      <c r="Y34" s="45" t="s">
        <v>1367</v>
      </c>
      <c r="Z34" s="45" t="s">
        <v>1300</v>
      </c>
      <c r="AA34" s="45" t="s">
        <v>1368</v>
      </c>
      <c r="AB34" s="45" t="s">
        <v>1369</v>
      </c>
      <c r="AC34" s="45" t="s">
        <v>1380</v>
      </c>
      <c r="AD34" s="56" t="s">
        <v>1521</v>
      </c>
    </row>
    <row r="35" spans="1:30" ht="36.65" customHeight="1">
      <c r="A35" s="31" t="s">
        <v>200</v>
      </c>
      <c r="B35" s="31" t="s">
        <v>44</v>
      </c>
      <c r="C35" s="31" t="s">
        <v>192</v>
      </c>
      <c r="D35" s="31" t="s">
        <v>194</v>
      </c>
      <c r="E35" s="31" t="s">
        <v>195</v>
      </c>
      <c r="F35" s="31" t="s">
        <v>201</v>
      </c>
      <c r="G35" s="31" t="s">
        <v>53</v>
      </c>
      <c r="H35" s="31" t="s">
        <v>53</v>
      </c>
      <c r="I35" s="31" t="s">
        <v>53</v>
      </c>
      <c r="J35" s="22"/>
      <c r="K35" s="15"/>
      <c r="L35" s="15"/>
      <c r="M35" s="15"/>
      <c r="N35" s="25"/>
      <c r="O35" s="16"/>
      <c r="P35" s="36" t="s">
        <v>2169</v>
      </c>
      <c r="Q35" s="36" t="s">
        <v>1299</v>
      </c>
      <c r="R35" s="36" t="s">
        <v>1300</v>
      </c>
      <c r="S35" s="36" t="s">
        <v>2170</v>
      </c>
      <c r="T35" s="36" t="s">
        <v>2171</v>
      </c>
      <c r="U35" s="36" t="s">
        <v>2165</v>
      </c>
      <c r="V35" s="45" t="s">
        <v>1364</v>
      </c>
      <c r="W35" s="45" t="s">
        <v>1520</v>
      </c>
      <c r="X35" s="45" t="s">
        <v>1366</v>
      </c>
      <c r="Y35" s="45" t="s">
        <v>1367</v>
      </c>
      <c r="Z35" s="45" t="s">
        <v>1300</v>
      </c>
      <c r="AA35" s="45" t="s">
        <v>1368</v>
      </c>
      <c r="AB35" s="45" t="s">
        <v>1369</v>
      </c>
      <c r="AC35" s="45" t="s">
        <v>1370</v>
      </c>
      <c r="AD35" s="56" t="s">
        <v>1521</v>
      </c>
    </row>
    <row r="36" spans="1:30" ht="36.65" customHeight="1">
      <c r="A36" s="31" t="s">
        <v>202</v>
      </c>
      <c r="B36" s="31" t="s">
        <v>44</v>
      </c>
      <c r="C36" s="31" t="s">
        <v>192</v>
      </c>
      <c r="D36" s="31" t="s">
        <v>194</v>
      </c>
      <c r="E36" s="31" t="s">
        <v>195</v>
      </c>
      <c r="F36" s="31" t="s">
        <v>203</v>
      </c>
      <c r="G36" s="31" t="s">
        <v>1208</v>
      </c>
      <c r="H36" s="31" t="s">
        <v>53</v>
      </c>
      <c r="I36" s="31" t="s">
        <v>53</v>
      </c>
      <c r="J36" s="22"/>
      <c r="K36" s="15"/>
      <c r="L36" s="15"/>
      <c r="M36" s="15"/>
      <c r="N36" s="25"/>
      <c r="O36" s="16"/>
      <c r="P36" s="36" t="s">
        <v>2169</v>
      </c>
      <c r="Q36" s="36" t="s">
        <v>1299</v>
      </c>
      <c r="R36" s="36" t="s">
        <v>1299</v>
      </c>
      <c r="S36" s="36" t="s">
        <v>2170</v>
      </c>
      <c r="T36" s="36" t="s">
        <v>2171</v>
      </c>
      <c r="U36" s="36" t="s">
        <v>2165</v>
      </c>
      <c r="V36" s="45" t="s">
        <v>1519</v>
      </c>
      <c r="W36" s="45" t="s">
        <v>1520</v>
      </c>
      <c r="X36" s="45" t="s">
        <v>1366</v>
      </c>
      <c r="Y36" s="45" t="s">
        <v>1367</v>
      </c>
      <c r="Z36" s="45" t="s">
        <v>1300</v>
      </c>
      <c r="AA36" s="45" t="s">
        <v>1368</v>
      </c>
      <c r="AB36" s="45" t="s">
        <v>1369</v>
      </c>
      <c r="AC36" s="45" t="s">
        <v>1380</v>
      </c>
      <c r="AD36" s="56" t="s">
        <v>1524</v>
      </c>
    </row>
    <row r="37" spans="1:30" ht="36.65" customHeight="1">
      <c r="A37" s="31" t="s">
        <v>204</v>
      </c>
      <c r="B37" s="31" t="s">
        <v>44</v>
      </c>
      <c r="C37" s="31" t="s">
        <v>192</v>
      </c>
      <c r="D37" s="31" t="s">
        <v>194</v>
      </c>
      <c r="E37" s="31" t="s">
        <v>205</v>
      </c>
      <c r="F37" s="31" t="s">
        <v>206</v>
      </c>
      <c r="G37" s="31" t="s">
        <v>53</v>
      </c>
      <c r="H37" s="31" t="s">
        <v>53</v>
      </c>
      <c r="I37" s="31" t="s">
        <v>53</v>
      </c>
      <c r="J37" s="22"/>
      <c r="K37" s="15"/>
      <c r="L37" s="15"/>
      <c r="M37" s="15"/>
      <c r="N37" s="25"/>
      <c r="O37" s="16"/>
      <c r="P37" s="36" t="s">
        <v>2169</v>
      </c>
      <c r="Q37" s="36" t="s">
        <v>1299</v>
      </c>
      <c r="R37" s="36" t="s">
        <v>1300</v>
      </c>
      <c r="S37" s="36" t="s">
        <v>2170</v>
      </c>
      <c r="T37" s="36" t="s">
        <v>2171</v>
      </c>
      <c r="U37" s="36" t="s">
        <v>2165</v>
      </c>
      <c r="V37" s="45" t="s">
        <v>1364</v>
      </c>
      <c r="W37" s="45" t="s">
        <v>1520</v>
      </c>
      <c r="X37" s="45" t="s">
        <v>1366</v>
      </c>
      <c r="Y37" s="45" t="s">
        <v>1367</v>
      </c>
      <c r="Z37" s="45" t="s">
        <v>1300</v>
      </c>
      <c r="AA37" s="45" t="s">
        <v>1368</v>
      </c>
      <c r="AB37" s="45" t="s">
        <v>1369</v>
      </c>
      <c r="AC37" s="45" t="s">
        <v>1370</v>
      </c>
      <c r="AD37" s="56" t="s">
        <v>1521</v>
      </c>
    </row>
    <row r="38" spans="1:30" ht="36.65" customHeight="1">
      <c r="A38" s="31" t="s">
        <v>207</v>
      </c>
      <c r="B38" s="31" t="s">
        <v>44</v>
      </c>
      <c r="C38" s="31" t="s">
        <v>192</v>
      </c>
      <c r="D38" s="31" t="s">
        <v>194</v>
      </c>
      <c r="E38" s="31" t="s">
        <v>195</v>
      </c>
      <c r="F38" s="31" t="s">
        <v>208</v>
      </c>
      <c r="G38" s="31" t="s">
        <v>1208</v>
      </c>
      <c r="H38" s="31" t="s">
        <v>53</v>
      </c>
      <c r="I38" s="31" t="s">
        <v>53</v>
      </c>
      <c r="J38" s="22"/>
      <c r="K38" s="15"/>
      <c r="L38" s="15"/>
      <c r="M38" s="15"/>
      <c r="N38" s="25"/>
      <c r="O38" s="16"/>
      <c r="P38" s="36" t="s">
        <v>2169</v>
      </c>
      <c r="Q38" s="36" t="s">
        <v>1299</v>
      </c>
      <c r="R38" s="36" t="s">
        <v>1299</v>
      </c>
      <c r="S38" s="36" t="s">
        <v>2170</v>
      </c>
      <c r="T38" s="36" t="s">
        <v>2171</v>
      </c>
      <c r="U38" s="36" t="s">
        <v>2165</v>
      </c>
      <c r="V38" s="45" t="s">
        <v>1519</v>
      </c>
      <c r="W38" s="45" t="s">
        <v>1520</v>
      </c>
      <c r="X38" s="45" t="s">
        <v>1366</v>
      </c>
      <c r="Y38" s="45" t="s">
        <v>1367</v>
      </c>
      <c r="Z38" s="45" t="s">
        <v>1300</v>
      </c>
      <c r="AA38" s="45" t="s">
        <v>1368</v>
      </c>
      <c r="AB38" s="45" t="s">
        <v>1369</v>
      </c>
      <c r="AC38" s="45" t="s">
        <v>1380</v>
      </c>
      <c r="AD38" s="56" t="s">
        <v>1524</v>
      </c>
    </row>
    <row r="39" spans="1:30" ht="36.65" customHeight="1">
      <c r="A39" s="31" t="s">
        <v>209</v>
      </c>
      <c r="B39" s="31" t="s">
        <v>44</v>
      </c>
      <c r="C39" s="31" t="s">
        <v>192</v>
      </c>
      <c r="D39" s="31" t="s">
        <v>194</v>
      </c>
      <c r="E39" s="31" t="s">
        <v>195</v>
      </c>
      <c r="F39" s="31" t="s">
        <v>211</v>
      </c>
      <c r="G39" s="31" t="s">
        <v>53</v>
      </c>
      <c r="H39" s="31" t="s">
        <v>53</v>
      </c>
      <c r="I39" s="31" t="s">
        <v>53</v>
      </c>
      <c r="J39" s="22"/>
      <c r="K39" s="15"/>
      <c r="L39" s="15"/>
      <c r="M39" s="15"/>
      <c r="N39" s="25"/>
      <c r="O39" s="16"/>
      <c r="P39" s="36" t="s">
        <v>2169</v>
      </c>
      <c r="Q39" s="36" t="s">
        <v>1299</v>
      </c>
      <c r="R39" s="36" t="s">
        <v>1300</v>
      </c>
      <c r="S39" s="36" t="s">
        <v>2170</v>
      </c>
      <c r="T39" s="36" t="s">
        <v>2171</v>
      </c>
      <c r="U39" s="36" t="s">
        <v>2165</v>
      </c>
      <c r="V39" s="45" t="s">
        <v>1364</v>
      </c>
      <c r="W39" s="45" t="s">
        <v>1520</v>
      </c>
      <c r="X39" s="45" t="s">
        <v>1366</v>
      </c>
      <c r="Y39" s="45" t="s">
        <v>1367</v>
      </c>
      <c r="Z39" s="45" t="s">
        <v>1300</v>
      </c>
      <c r="AA39" s="45" t="s">
        <v>1368</v>
      </c>
      <c r="AB39" s="45" t="s">
        <v>1369</v>
      </c>
      <c r="AC39" s="45" t="s">
        <v>1370</v>
      </c>
      <c r="AD39" s="56" t="s">
        <v>1521</v>
      </c>
    </row>
    <row r="40" spans="1:30" ht="36.65" customHeight="1">
      <c r="A40" s="31" t="s">
        <v>212</v>
      </c>
      <c r="B40" s="31" t="s">
        <v>44</v>
      </c>
      <c r="C40" s="31" t="s">
        <v>192</v>
      </c>
      <c r="D40" s="31" t="s">
        <v>194</v>
      </c>
      <c r="E40" s="31" t="s">
        <v>195</v>
      </c>
      <c r="F40" s="31" t="s">
        <v>213</v>
      </c>
      <c r="G40" s="31" t="s">
        <v>1208</v>
      </c>
      <c r="H40" s="31" t="s">
        <v>53</v>
      </c>
      <c r="I40" s="31" t="s">
        <v>53</v>
      </c>
      <c r="J40" s="22"/>
      <c r="K40" s="15"/>
      <c r="L40" s="15"/>
      <c r="M40" s="15"/>
      <c r="N40" s="25"/>
      <c r="O40" s="16"/>
      <c r="P40" s="36" t="s">
        <v>2169</v>
      </c>
      <c r="Q40" s="36" t="s">
        <v>1299</v>
      </c>
      <c r="R40" s="36" t="s">
        <v>1299</v>
      </c>
      <c r="S40" s="36" t="s">
        <v>2170</v>
      </c>
      <c r="T40" s="36" t="s">
        <v>2171</v>
      </c>
      <c r="U40" s="36" t="s">
        <v>2165</v>
      </c>
      <c r="V40" s="45" t="s">
        <v>1519</v>
      </c>
      <c r="W40" s="45" t="s">
        <v>1520</v>
      </c>
      <c r="X40" s="45" t="s">
        <v>1366</v>
      </c>
      <c r="Y40" s="45" t="s">
        <v>1367</v>
      </c>
      <c r="Z40" s="45" t="s">
        <v>1300</v>
      </c>
      <c r="AA40" s="45" t="s">
        <v>1368</v>
      </c>
      <c r="AB40" s="45" t="s">
        <v>1369</v>
      </c>
      <c r="AC40" s="45" t="s">
        <v>1380</v>
      </c>
      <c r="AD40" s="56" t="s">
        <v>1524</v>
      </c>
    </row>
    <row r="41" spans="1:30" ht="36.65" customHeight="1">
      <c r="A41" s="31" t="s">
        <v>214</v>
      </c>
      <c r="B41" s="31" t="s">
        <v>44</v>
      </c>
      <c r="C41" s="31" t="s">
        <v>192</v>
      </c>
      <c r="D41" s="31" t="s">
        <v>194</v>
      </c>
      <c r="E41" s="31" t="s">
        <v>195</v>
      </c>
      <c r="F41" s="31" t="s">
        <v>215</v>
      </c>
      <c r="G41" s="31" t="s">
        <v>53</v>
      </c>
      <c r="H41" s="31" t="s">
        <v>53</v>
      </c>
      <c r="I41" s="31" t="s">
        <v>53</v>
      </c>
      <c r="J41" s="22"/>
      <c r="K41" s="15"/>
      <c r="L41" s="15"/>
      <c r="M41" s="15"/>
      <c r="N41" s="25"/>
      <c r="O41" s="16"/>
      <c r="P41" s="36" t="s">
        <v>2169</v>
      </c>
      <c r="Q41" s="36" t="s">
        <v>1299</v>
      </c>
      <c r="R41" s="36" t="s">
        <v>1300</v>
      </c>
      <c r="S41" s="36" t="s">
        <v>2170</v>
      </c>
      <c r="T41" s="36" t="s">
        <v>2171</v>
      </c>
      <c r="U41" s="36" t="s">
        <v>2165</v>
      </c>
      <c r="V41" s="45" t="s">
        <v>1364</v>
      </c>
      <c r="W41" s="45" t="s">
        <v>1520</v>
      </c>
      <c r="X41" s="45" t="s">
        <v>1366</v>
      </c>
      <c r="Y41" s="45" t="s">
        <v>1367</v>
      </c>
      <c r="Z41" s="45" t="s">
        <v>1300</v>
      </c>
      <c r="AA41" s="45" t="s">
        <v>1368</v>
      </c>
      <c r="AB41" s="45" t="s">
        <v>1369</v>
      </c>
      <c r="AC41" s="45" t="s">
        <v>1370</v>
      </c>
      <c r="AD41" s="56" t="s">
        <v>1521</v>
      </c>
    </row>
    <row r="42" spans="1:30" ht="36.65" customHeight="1">
      <c r="A42" s="31" t="s">
        <v>216</v>
      </c>
      <c r="B42" s="31" t="s">
        <v>44</v>
      </c>
      <c r="C42" s="31" t="s">
        <v>192</v>
      </c>
      <c r="D42" s="31" t="s">
        <v>194</v>
      </c>
      <c r="E42" s="31" t="s">
        <v>195</v>
      </c>
      <c r="F42" s="31" t="s">
        <v>218</v>
      </c>
      <c r="G42" s="31" t="s">
        <v>53</v>
      </c>
      <c r="H42" s="31" t="s">
        <v>53</v>
      </c>
      <c r="I42" s="31" t="s">
        <v>53</v>
      </c>
      <c r="J42" s="22"/>
      <c r="K42" s="15"/>
      <c r="L42" s="15"/>
      <c r="M42" s="15"/>
      <c r="N42" s="25"/>
      <c r="O42" s="16"/>
      <c r="P42" s="36" t="s">
        <v>2169</v>
      </c>
      <c r="Q42" s="36" t="s">
        <v>1299</v>
      </c>
      <c r="R42" s="36" t="s">
        <v>1300</v>
      </c>
      <c r="S42" s="36" t="s">
        <v>2170</v>
      </c>
      <c r="T42" s="36" t="s">
        <v>2171</v>
      </c>
      <c r="U42" s="36" t="s">
        <v>2165</v>
      </c>
      <c r="V42" s="45" t="s">
        <v>1364</v>
      </c>
      <c r="W42" s="45" t="s">
        <v>1520</v>
      </c>
      <c r="X42" s="45" t="s">
        <v>1366</v>
      </c>
      <c r="Y42" s="45" t="s">
        <v>1367</v>
      </c>
      <c r="Z42" s="45" t="s">
        <v>1300</v>
      </c>
      <c r="AA42" s="45" t="s">
        <v>1368</v>
      </c>
      <c r="AB42" s="45" t="s">
        <v>1369</v>
      </c>
      <c r="AC42" s="45" t="s">
        <v>1370</v>
      </c>
      <c r="AD42" s="56" t="s">
        <v>1521</v>
      </c>
    </row>
    <row r="43" spans="1:30" ht="36.65" customHeight="1">
      <c r="A43" s="31" t="s">
        <v>219</v>
      </c>
      <c r="B43" s="31" t="s">
        <v>44</v>
      </c>
      <c r="C43" s="31" t="s">
        <v>192</v>
      </c>
      <c r="D43" s="31" t="s">
        <v>194</v>
      </c>
      <c r="E43" s="31" t="s">
        <v>195</v>
      </c>
      <c r="F43" s="31" t="s">
        <v>220</v>
      </c>
      <c r="G43" s="31" t="s">
        <v>53</v>
      </c>
      <c r="H43" s="31" t="s">
        <v>53</v>
      </c>
      <c r="I43" s="31" t="s">
        <v>53</v>
      </c>
      <c r="J43" s="22"/>
      <c r="K43" s="15"/>
      <c r="L43" s="15"/>
      <c r="M43" s="15"/>
      <c r="N43" s="25"/>
      <c r="O43" s="16"/>
      <c r="P43" s="36" t="s">
        <v>2169</v>
      </c>
      <c r="Q43" s="36" t="s">
        <v>1299</v>
      </c>
      <c r="R43" s="36" t="s">
        <v>1300</v>
      </c>
      <c r="S43" s="36" t="s">
        <v>2170</v>
      </c>
      <c r="T43" s="36" t="s">
        <v>2171</v>
      </c>
      <c r="U43" s="36" t="s">
        <v>2165</v>
      </c>
      <c r="V43" s="45" t="s">
        <v>1364</v>
      </c>
      <c r="W43" s="45" t="s">
        <v>1520</v>
      </c>
      <c r="X43" s="45" t="s">
        <v>1533</v>
      </c>
      <c r="Y43" s="45" t="s">
        <v>1367</v>
      </c>
      <c r="Z43" s="45" t="s">
        <v>1300</v>
      </c>
      <c r="AA43" s="45" t="s">
        <v>1368</v>
      </c>
      <c r="AB43" s="45" t="s">
        <v>1369</v>
      </c>
      <c r="AC43" s="45" t="s">
        <v>1391</v>
      </c>
      <c r="AD43" s="56" t="s">
        <v>1521</v>
      </c>
    </row>
    <row r="44" spans="1:30" ht="36.65" customHeight="1">
      <c r="A44" s="31" t="s">
        <v>221</v>
      </c>
      <c r="B44" s="31" t="s">
        <v>44</v>
      </c>
      <c r="C44" s="31" t="s">
        <v>192</v>
      </c>
      <c r="D44" s="31" t="s">
        <v>194</v>
      </c>
      <c r="E44" s="31" t="s">
        <v>195</v>
      </c>
      <c r="F44" s="31" t="s">
        <v>222</v>
      </c>
      <c r="G44" s="31" t="s">
        <v>1208</v>
      </c>
      <c r="H44" s="31" t="s">
        <v>53</v>
      </c>
      <c r="I44" s="31" t="s">
        <v>53</v>
      </c>
      <c r="J44" s="22"/>
      <c r="K44" s="15"/>
      <c r="L44" s="15"/>
      <c r="M44" s="15"/>
      <c r="N44" s="25"/>
      <c r="O44" s="16"/>
      <c r="P44" s="36" t="s">
        <v>2169</v>
      </c>
      <c r="Q44" s="36" t="s">
        <v>1299</v>
      </c>
      <c r="R44" s="36" t="s">
        <v>1299</v>
      </c>
      <c r="S44" s="36" t="s">
        <v>2170</v>
      </c>
      <c r="T44" s="36" t="s">
        <v>2171</v>
      </c>
      <c r="U44" s="36" t="s">
        <v>2165</v>
      </c>
      <c r="V44" s="45" t="s">
        <v>1519</v>
      </c>
      <c r="W44" s="45" t="s">
        <v>1520</v>
      </c>
      <c r="X44" s="45" t="s">
        <v>1366</v>
      </c>
      <c r="Y44" s="45" t="s">
        <v>1367</v>
      </c>
      <c r="Z44" s="45" t="s">
        <v>1300</v>
      </c>
      <c r="AA44" s="45" t="s">
        <v>1368</v>
      </c>
      <c r="AB44" s="45" t="s">
        <v>1369</v>
      </c>
      <c r="AC44" s="45" t="s">
        <v>1380</v>
      </c>
      <c r="AD44" s="56" t="s">
        <v>1524</v>
      </c>
    </row>
    <row r="45" spans="1:30" ht="36.65" customHeight="1">
      <c r="A45" s="31" t="s">
        <v>223</v>
      </c>
      <c r="B45" s="31" t="s">
        <v>44</v>
      </c>
      <c r="C45" s="31" t="s">
        <v>192</v>
      </c>
      <c r="D45" s="31" t="s">
        <v>194</v>
      </c>
      <c r="E45" s="31" t="s">
        <v>195</v>
      </c>
      <c r="F45" s="31" t="s">
        <v>225</v>
      </c>
      <c r="G45" s="31" t="s">
        <v>53</v>
      </c>
      <c r="H45" s="31" t="s">
        <v>53</v>
      </c>
      <c r="I45" s="31" t="s">
        <v>53</v>
      </c>
      <c r="J45" s="22"/>
      <c r="K45" s="15"/>
      <c r="L45" s="15"/>
      <c r="M45" s="15"/>
      <c r="N45" s="25"/>
      <c r="O45" s="16"/>
      <c r="P45" s="36" t="s">
        <v>2169</v>
      </c>
      <c r="Q45" s="36" t="s">
        <v>1299</v>
      </c>
      <c r="R45" s="36" t="s">
        <v>1300</v>
      </c>
      <c r="S45" s="36" t="s">
        <v>2170</v>
      </c>
      <c r="T45" s="36" t="s">
        <v>2171</v>
      </c>
      <c r="U45" s="36" t="s">
        <v>2165</v>
      </c>
      <c r="V45" s="45" t="s">
        <v>1519</v>
      </c>
      <c r="W45" s="45" t="s">
        <v>1520</v>
      </c>
      <c r="X45" s="45" t="s">
        <v>1366</v>
      </c>
      <c r="Y45" s="45" t="s">
        <v>1367</v>
      </c>
      <c r="Z45" s="45" t="s">
        <v>1300</v>
      </c>
      <c r="AA45" s="45" t="s">
        <v>1368</v>
      </c>
      <c r="AB45" s="45" t="s">
        <v>1369</v>
      </c>
      <c r="AC45" s="45" t="s">
        <v>1380</v>
      </c>
      <c r="AD45" s="56" t="s">
        <v>1521</v>
      </c>
    </row>
    <row r="46" spans="1:30" ht="36.65" customHeight="1">
      <c r="A46" s="31" t="s">
        <v>226</v>
      </c>
      <c r="B46" s="31" t="s">
        <v>44</v>
      </c>
      <c r="C46" s="31" t="s">
        <v>192</v>
      </c>
      <c r="D46" s="31" t="s">
        <v>194</v>
      </c>
      <c r="E46" s="31" t="s">
        <v>195</v>
      </c>
      <c r="F46" s="31" t="s">
        <v>227</v>
      </c>
      <c r="G46" s="31" t="s">
        <v>1208</v>
      </c>
      <c r="H46" s="31" t="s">
        <v>53</v>
      </c>
      <c r="I46" s="31" t="s">
        <v>53</v>
      </c>
      <c r="J46" s="22"/>
      <c r="K46" s="15"/>
      <c r="L46" s="15"/>
      <c r="M46" s="15"/>
      <c r="N46" s="25"/>
      <c r="O46" s="16"/>
      <c r="P46" s="36" t="s">
        <v>2169</v>
      </c>
      <c r="Q46" s="36" t="s">
        <v>1299</v>
      </c>
      <c r="R46" s="36" t="s">
        <v>1299</v>
      </c>
      <c r="S46" s="36" t="s">
        <v>2170</v>
      </c>
      <c r="T46" s="36" t="s">
        <v>2171</v>
      </c>
      <c r="U46" s="36" t="s">
        <v>2165</v>
      </c>
      <c r="V46" s="45" t="s">
        <v>1519</v>
      </c>
      <c r="W46" s="45" t="s">
        <v>1520</v>
      </c>
      <c r="X46" s="45" t="s">
        <v>1366</v>
      </c>
      <c r="Y46" s="45" t="s">
        <v>1367</v>
      </c>
      <c r="Z46" s="45" t="s">
        <v>1300</v>
      </c>
      <c r="AA46" s="45" t="s">
        <v>1368</v>
      </c>
      <c r="AB46" s="45" t="s">
        <v>1369</v>
      </c>
      <c r="AC46" s="45" t="s">
        <v>1380</v>
      </c>
      <c r="AD46" s="56" t="s">
        <v>1524</v>
      </c>
    </row>
    <row r="47" spans="1:30" ht="36.65" customHeight="1">
      <c r="A47" s="31" t="s">
        <v>228</v>
      </c>
      <c r="B47" s="31" t="s">
        <v>44</v>
      </c>
      <c r="C47" s="31" t="s">
        <v>192</v>
      </c>
      <c r="D47" s="31" t="s">
        <v>194</v>
      </c>
      <c r="E47" s="31" t="s">
        <v>195</v>
      </c>
      <c r="F47" s="31" t="s">
        <v>229</v>
      </c>
      <c r="G47" s="31" t="s">
        <v>1208</v>
      </c>
      <c r="H47" s="31" t="s">
        <v>53</v>
      </c>
      <c r="I47" s="31" t="s">
        <v>53</v>
      </c>
      <c r="J47" s="22"/>
      <c r="K47" s="15"/>
      <c r="L47" s="15"/>
      <c r="M47" s="15"/>
      <c r="N47" s="25"/>
      <c r="O47" s="16"/>
      <c r="P47" s="36" t="s">
        <v>2169</v>
      </c>
      <c r="Q47" s="36" t="s">
        <v>1299</v>
      </c>
      <c r="R47" s="36" t="s">
        <v>1299</v>
      </c>
      <c r="S47" s="36" t="s">
        <v>2170</v>
      </c>
      <c r="T47" s="36" t="s">
        <v>2171</v>
      </c>
      <c r="U47" s="36" t="s">
        <v>2165</v>
      </c>
      <c r="V47" s="45" t="s">
        <v>1519</v>
      </c>
      <c r="W47" s="45" t="s">
        <v>1520</v>
      </c>
      <c r="X47" s="45" t="s">
        <v>1366</v>
      </c>
      <c r="Y47" s="45" t="s">
        <v>1367</v>
      </c>
      <c r="Z47" s="45" t="s">
        <v>1300</v>
      </c>
      <c r="AA47" s="45" t="s">
        <v>1368</v>
      </c>
      <c r="AB47" s="45" t="s">
        <v>1369</v>
      </c>
      <c r="AC47" s="45" t="s">
        <v>1380</v>
      </c>
      <c r="AD47" s="56" t="s">
        <v>1524</v>
      </c>
    </row>
    <row r="48" spans="1:30" ht="36.65" customHeight="1">
      <c r="A48" s="31" t="s">
        <v>230</v>
      </c>
      <c r="B48" s="31" t="s">
        <v>44</v>
      </c>
      <c r="C48" s="31" t="s">
        <v>192</v>
      </c>
      <c r="D48" s="31" t="s">
        <v>194</v>
      </c>
      <c r="E48" s="31" t="s">
        <v>195</v>
      </c>
      <c r="F48" s="31" t="s">
        <v>232</v>
      </c>
      <c r="G48" s="31" t="s">
        <v>1208</v>
      </c>
      <c r="H48" s="31" t="s">
        <v>53</v>
      </c>
      <c r="I48" s="31" t="s">
        <v>53</v>
      </c>
      <c r="J48" s="22"/>
      <c r="K48" s="15"/>
      <c r="L48" s="15"/>
      <c r="M48" s="15"/>
      <c r="N48" s="25"/>
      <c r="O48" s="16"/>
      <c r="P48" s="36" t="s">
        <v>2169</v>
      </c>
      <c r="Q48" s="36" t="s">
        <v>1299</v>
      </c>
      <c r="R48" s="36" t="s">
        <v>1299</v>
      </c>
      <c r="S48" s="36" t="s">
        <v>2170</v>
      </c>
      <c r="T48" s="36" t="s">
        <v>2171</v>
      </c>
      <c r="U48" s="36" t="s">
        <v>2165</v>
      </c>
      <c r="V48" s="45" t="s">
        <v>1519</v>
      </c>
      <c r="W48" s="45" t="s">
        <v>1520</v>
      </c>
      <c r="X48" s="45" t="s">
        <v>1366</v>
      </c>
      <c r="Y48" s="45" t="s">
        <v>1367</v>
      </c>
      <c r="Z48" s="45" t="s">
        <v>1300</v>
      </c>
      <c r="AA48" s="45" t="s">
        <v>1368</v>
      </c>
      <c r="AB48" s="45" t="s">
        <v>1369</v>
      </c>
      <c r="AC48" s="45" t="s">
        <v>1380</v>
      </c>
      <c r="AD48" s="56" t="s">
        <v>1524</v>
      </c>
    </row>
    <row r="49" spans="1:30" ht="36.65" customHeight="1">
      <c r="A49" s="31" t="s">
        <v>233</v>
      </c>
      <c r="B49" s="31" t="s">
        <v>44</v>
      </c>
      <c r="C49" s="31" t="s">
        <v>192</v>
      </c>
      <c r="D49" s="31" t="s">
        <v>194</v>
      </c>
      <c r="E49" s="31" t="s">
        <v>195</v>
      </c>
      <c r="F49" s="31" t="s">
        <v>234</v>
      </c>
      <c r="G49" s="31" t="s">
        <v>1208</v>
      </c>
      <c r="H49" s="31" t="s">
        <v>53</v>
      </c>
      <c r="I49" s="31" t="s">
        <v>53</v>
      </c>
      <c r="J49" s="22"/>
      <c r="K49" s="15"/>
      <c r="L49" s="15"/>
      <c r="M49" s="15"/>
      <c r="N49" s="25"/>
      <c r="O49" s="16"/>
      <c r="P49" s="36" t="s">
        <v>2169</v>
      </c>
      <c r="Q49" s="36" t="s">
        <v>1299</v>
      </c>
      <c r="R49" s="36" t="s">
        <v>1299</v>
      </c>
      <c r="S49" s="36" t="s">
        <v>2170</v>
      </c>
      <c r="T49" s="36" t="s">
        <v>2171</v>
      </c>
      <c r="U49" s="36" t="s">
        <v>2165</v>
      </c>
      <c r="V49" s="45" t="s">
        <v>1519</v>
      </c>
      <c r="W49" s="45" t="s">
        <v>1520</v>
      </c>
      <c r="X49" s="45" t="s">
        <v>1366</v>
      </c>
      <c r="Y49" s="45" t="s">
        <v>1367</v>
      </c>
      <c r="Z49" s="45" t="s">
        <v>1300</v>
      </c>
      <c r="AA49" s="45" t="s">
        <v>1368</v>
      </c>
      <c r="AB49" s="45" t="s">
        <v>1369</v>
      </c>
      <c r="AC49" s="45" t="s">
        <v>1380</v>
      </c>
      <c r="AD49" s="56" t="s">
        <v>1524</v>
      </c>
    </row>
    <row r="50" spans="1:30" ht="36.65" customHeight="1">
      <c r="A50" s="31" t="s">
        <v>235</v>
      </c>
      <c r="B50" s="31" t="s">
        <v>44</v>
      </c>
      <c r="C50" s="31" t="s">
        <v>192</v>
      </c>
      <c r="D50" s="31" t="s">
        <v>194</v>
      </c>
      <c r="E50" s="31" t="s">
        <v>195</v>
      </c>
      <c r="F50" s="31" t="s">
        <v>237</v>
      </c>
      <c r="G50" s="31" t="s">
        <v>53</v>
      </c>
      <c r="H50" s="31" t="s">
        <v>53</v>
      </c>
      <c r="I50" s="31" t="s">
        <v>53</v>
      </c>
      <c r="J50" s="22"/>
      <c r="K50" s="15"/>
      <c r="L50" s="15"/>
      <c r="M50" s="15"/>
      <c r="N50" s="25"/>
      <c r="O50" s="16"/>
      <c r="P50" s="36" t="s">
        <v>2169</v>
      </c>
      <c r="Q50" s="36" t="s">
        <v>1299</v>
      </c>
      <c r="R50" s="36" t="s">
        <v>1300</v>
      </c>
      <c r="S50" s="36" t="s">
        <v>2170</v>
      </c>
      <c r="T50" s="36" t="s">
        <v>2171</v>
      </c>
      <c r="U50" s="36" t="s">
        <v>2165</v>
      </c>
      <c r="V50" s="45" t="s">
        <v>1364</v>
      </c>
      <c r="W50" s="45" t="s">
        <v>1520</v>
      </c>
      <c r="X50" s="45" t="s">
        <v>1366</v>
      </c>
      <c r="Y50" s="45" t="s">
        <v>1367</v>
      </c>
      <c r="Z50" s="45" t="s">
        <v>1300</v>
      </c>
      <c r="AA50" s="45" t="s">
        <v>1368</v>
      </c>
      <c r="AB50" s="45" t="s">
        <v>1369</v>
      </c>
      <c r="AC50" s="45" t="s">
        <v>1370</v>
      </c>
      <c r="AD50" s="56" t="s">
        <v>1521</v>
      </c>
    </row>
    <row r="51" spans="1:30" ht="36.65" customHeight="1">
      <c r="A51" s="31" t="s">
        <v>238</v>
      </c>
      <c r="B51" s="31" t="s">
        <v>44</v>
      </c>
      <c r="C51" s="31" t="s">
        <v>192</v>
      </c>
      <c r="D51" s="31" t="s">
        <v>194</v>
      </c>
      <c r="E51" s="31" t="s">
        <v>195</v>
      </c>
      <c r="F51" s="31" t="s">
        <v>240</v>
      </c>
      <c r="G51" s="31" t="s">
        <v>53</v>
      </c>
      <c r="H51" s="31" t="s">
        <v>53</v>
      </c>
      <c r="I51" s="31" t="s">
        <v>53</v>
      </c>
      <c r="J51" s="22"/>
      <c r="K51" s="15"/>
      <c r="L51" s="15"/>
      <c r="M51" s="15"/>
      <c r="N51" s="25"/>
      <c r="O51" s="16"/>
      <c r="P51" s="36" t="s">
        <v>2169</v>
      </c>
      <c r="Q51" s="36" t="s">
        <v>1299</v>
      </c>
      <c r="R51" s="36" t="s">
        <v>1300</v>
      </c>
      <c r="S51" s="36" t="s">
        <v>2170</v>
      </c>
      <c r="T51" s="36" t="s">
        <v>2171</v>
      </c>
      <c r="U51" s="36" t="s">
        <v>2165</v>
      </c>
      <c r="V51" s="45" t="s">
        <v>1364</v>
      </c>
      <c r="W51" s="45" t="s">
        <v>1520</v>
      </c>
      <c r="X51" s="45" t="s">
        <v>1366</v>
      </c>
      <c r="Y51" s="45" t="s">
        <v>1367</v>
      </c>
      <c r="Z51" s="45" t="s">
        <v>1300</v>
      </c>
      <c r="AA51" s="45" t="s">
        <v>1368</v>
      </c>
      <c r="AB51" s="45" t="s">
        <v>1369</v>
      </c>
      <c r="AC51" s="45" t="s">
        <v>1370</v>
      </c>
      <c r="AD51" s="56" t="s">
        <v>1521</v>
      </c>
    </row>
    <row r="52" spans="1:30" ht="36.65" customHeight="1">
      <c r="A52" s="31" t="s">
        <v>241</v>
      </c>
      <c r="B52" s="31" t="s">
        <v>44</v>
      </c>
      <c r="C52" s="31" t="s">
        <v>192</v>
      </c>
      <c r="D52" s="31" t="s">
        <v>194</v>
      </c>
      <c r="E52" s="31" t="s">
        <v>195</v>
      </c>
      <c r="F52" s="31" t="s">
        <v>243</v>
      </c>
      <c r="G52" s="31" t="s">
        <v>53</v>
      </c>
      <c r="H52" s="31" t="s">
        <v>53</v>
      </c>
      <c r="I52" s="31" t="s">
        <v>53</v>
      </c>
      <c r="J52" s="22"/>
      <c r="K52" s="15"/>
      <c r="L52" s="15"/>
      <c r="M52" s="15"/>
      <c r="N52" s="25"/>
      <c r="O52" s="16"/>
      <c r="P52" s="36" t="s">
        <v>2169</v>
      </c>
      <c r="Q52" s="36" t="s">
        <v>1299</v>
      </c>
      <c r="R52" s="36" t="s">
        <v>1300</v>
      </c>
      <c r="S52" s="36" t="s">
        <v>2170</v>
      </c>
      <c r="T52" s="36" t="s">
        <v>2171</v>
      </c>
      <c r="U52" s="36" t="s">
        <v>2165</v>
      </c>
      <c r="V52" s="45" t="s">
        <v>1364</v>
      </c>
      <c r="W52" s="45" t="s">
        <v>1520</v>
      </c>
      <c r="X52" s="45" t="s">
        <v>1366</v>
      </c>
      <c r="Y52" s="45" t="s">
        <v>1367</v>
      </c>
      <c r="Z52" s="45" t="s">
        <v>1300</v>
      </c>
      <c r="AA52" s="45" t="s">
        <v>1368</v>
      </c>
      <c r="AB52" s="45" t="s">
        <v>1369</v>
      </c>
      <c r="AC52" s="45" t="s">
        <v>1370</v>
      </c>
      <c r="AD52" s="56" t="s">
        <v>1521</v>
      </c>
    </row>
    <row r="53" spans="1:30" ht="36.65" customHeight="1">
      <c r="A53" s="31" t="s">
        <v>244</v>
      </c>
      <c r="B53" s="31" t="s">
        <v>44</v>
      </c>
      <c r="C53" s="31" t="s">
        <v>192</v>
      </c>
      <c r="D53" s="31" t="s">
        <v>194</v>
      </c>
      <c r="E53" s="31" t="s">
        <v>195</v>
      </c>
      <c r="F53" s="31" t="s">
        <v>246</v>
      </c>
      <c r="G53" s="31" t="s">
        <v>53</v>
      </c>
      <c r="H53" s="31" t="s">
        <v>53</v>
      </c>
      <c r="I53" s="31" t="s">
        <v>53</v>
      </c>
      <c r="J53" s="22"/>
      <c r="K53" s="15"/>
      <c r="L53" s="15"/>
      <c r="M53" s="15"/>
      <c r="N53" s="25"/>
      <c r="O53" s="16"/>
      <c r="P53" s="36" t="s">
        <v>2169</v>
      </c>
      <c r="Q53" s="36" t="s">
        <v>1299</v>
      </c>
      <c r="R53" s="36" t="s">
        <v>1300</v>
      </c>
      <c r="S53" s="36" t="s">
        <v>2170</v>
      </c>
      <c r="T53" s="36" t="s">
        <v>2171</v>
      </c>
      <c r="U53" s="36" t="s">
        <v>2165</v>
      </c>
      <c r="V53" s="45" t="s">
        <v>1519</v>
      </c>
      <c r="W53" s="45" t="s">
        <v>1520</v>
      </c>
      <c r="X53" s="45" t="s">
        <v>1366</v>
      </c>
      <c r="Y53" s="45" t="s">
        <v>1367</v>
      </c>
      <c r="Z53" s="45" t="s">
        <v>1300</v>
      </c>
      <c r="AA53" s="45" t="s">
        <v>1368</v>
      </c>
      <c r="AB53" s="45" t="s">
        <v>1369</v>
      </c>
      <c r="AC53" s="45" t="s">
        <v>1380</v>
      </c>
      <c r="AD53" s="56" t="s">
        <v>1521</v>
      </c>
    </row>
    <row r="54" spans="1:30" ht="36.65" customHeight="1">
      <c r="A54" s="31" t="s">
        <v>247</v>
      </c>
      <c r="B54" s="31" t="s">
        <v>44</v>
      </c>
      <c r="C54" s="31" t="s">
        <v>192</v>
      </c>
      <c r="D54" s="31" t="s">
        <v>194</v>
      </c>
      <c r="E54" s="31" t="s">
        <v>195</v>
      </c>
      <c r="F54" s="31" t="s">
        <v>248</v>
      </c>
      <c r="G54" s="31" t="s">
        <v>53</v>
      </c>
      <c r="H54" s="31" t="s">
        <v>53</v>
      </c>
      <c r="I54" s="31" t="s">
        <v>53</v>
      </c>
      <c r="J54" s="22"/>
      <c r="K54" s="15"/>
      <c r="L54" s="15"/>
      <c r="M54" s="15"/>
      <c r="N54" s="25"/>
      <c r="O54" s="16"/>
      <c r="P54" s="36" t="s">
        <v>2169</v>
      </c>
      <c r="Q54" s="36" t="s">
        <v>1299</v>
      </c>
      <c r="R54" s="36" t="s">
        <v>1300</v>
      </c>
      <c r="S54" s="36" t="s">
        <v>2170</v>
      </c>
      <c r="T54" s="36" t="s">
        <v>2171</v>
      </c>
      <c r="U54" s="36" t="s">
        <v>2165</v>
      </c>
      <c r="V54" s="45" t="s">
        <v>1364</v>
      </c>
      <c r="W54" s="45" t="s">
        <v>1520</v>
      </c>
      <c r="X54" s="45" t="s">
        <v>1366</v>
      </c>
      <c r="Y54" s="45" t="s">
        <v>1367</v>
      </c>
      <c r="Z54" s="45" t="s">
        <v>1300</v>
      </c>
      <c r="AA54" s="45" t="s">
        <v>1368</v>
      </c>
      <c r="AB54" s="45" t="s">
        <v>1369</v>
      </c>
      <c r="AC54" s="45" t="s">
        <v>1370</v>
      </c>
      <c r="AD54" s="56" t="s">
        <v>1521</v>
      </c>
    </row>
    <row r="55" spans="1:30" ht="36.65" customHeight="1">
      <c r="A55" s="31" t="s">
        <v>249</v>
      </c>
      <c r="B55" s="31" t="s">
        <v>44</v>
      </c>
      <c r="C55" s="31" t="s">
        <v>192</v>
      </c>
      <c r="D55" s="31" t="s">
        <v>194</v>
      </c>
      <c r="E55" s="31" t="s">
        <v>195</v>
      </c>
      <c r="F55" s="31" t="s">
        <v>251</v>
      </c>
      <c r="G55" s="31" t="s">
        <v>53</v>
      </c>
      <c r="H55" s="31" t="s">
        <v>53</v>
      </c>
      <c r="I55" s="31" t="s">
        <v>53</v>
      </c>
      <c r="J55" s="22"/>
      <c r="K55" s="15"/>
      <c r="L55" s="15"/>
      <c r="M55" s="15"/>
      <c r="N55" s="25"/>
      <c r="O55" s="16"/>
      <c r="P55" s="36" t="s">
        <v>2169</v>
      </c>
      <c r="Q55" s="36" t="s">
        <v>1299</v>
      </c>
      <c r="R55" s="36" t="s">
        <v>1300</v>
      </c>
      <c r="S55" s="36" t="s">
        <v>2170</v>
      </c>
      <c r="T55" s="36" t="s">
        <v>2171</v>
      </c>
      <c r="U55" s="36" t="s">
        <v>2165</v>
      </c>
      <c r="V55" s="45" t="s">
        <v>1364</v>
      </c>
      <c r="W55" s="45" t="s">
        <v>1520</v>
      </c>
      <c r="X55" s="45" t="s">
        <v>1366</v>
      </c>
      <c r="Y55" s="45" t="s">
        <v>1367</v>
      </c>
      <c r="Z55" s="45" t="s">
        <v>1300</v>
      </c>
      <c r="AA55" s="45" t="s">
        <v>1368</v>
      </c>
      <c r="AB55" s="45" t="s">
        <v>1369</v>
      </c>
      <c r="AC55" s="45" t="s">
        <v>1370</v>
      </c>
      <c r="AD55" s="56" t="s">
        <v>1521</v>
      </c>
    </row>
    <row r="56" spans="1:30" ht="36.65" customHeight="1">
      <c r="A56" s="31" t="s">
        <v>252</v>
      </c>
      <c r="B56" s="31" t="s">
        <v>44</v>
      </c>
      <c r="C56" s="31" t="s">
        <v>192</v>
      </c>
      <c r="D56" s="31" t="s">
        <v>194</v>
      </c>
      <c r="E56" s="31" t="s">
        <v>195</v>
      </c>
      <c r="F56" s="31" t="s">
        <v>254</v>
      </c>
      <c r="G56" s="31" t="s">
        <v>53</v>
      </c>
      <c r="H56" s="31" t="s">
        <v>53</v>
      </c>
      <c r="I56" s="31" t="s">
        <v>53</v>
      </c>
      <c r="J56" s="22"/>
      <c r="K56" s="15"/>
      <c r="L56" s="15"/>
      <c r="M56" s="15"/>
      <c r="N56" s="25"/>
      <c r="O56" s="16"/>
      <c r="P56" s="36" t="s">
        <v>2169</v>
      </c>
      <c r="Q56" s="36" t="s">
        <v>1299</v>
      </c>
      <c r="R56" s="36" t="s">
        <v>1300</v>
      </c>
      <c r="S56" s="36" t="s">
        <v>2170</v>
      </c>
      <c r="T56" s="36" t="s">
        <v>2171</v>
      </c>
      <c r="U56" s="36" t="s">
        <v>2165</v>
      </c>
      <c r="V56" s="45" t="s">
        <v>1364</v>
      </c>
      <c r="W56" s="45" t="s">
        <v>1520</v>
      </c>
      <c r="X56" s="45" t="s">
        <v>1366</v>
      </c>
      <c r="Y56" s="45" t="s">
        <v>1367</v>
      </c>
      <c r="Z56" s="45" t="s">
        <v>1300</v>
      </c>
      <c r="AA56" s="45" t="s">
        <v>1368</v>
      </c>
      <c r="AB56" s="45" t="s">
        <v>1369</v>
      </c>
      <c r="AC56" s="45" t="s">
        <v>1370</v>
      </c>
      <c r="AD56" s="56" t="s">
        <v>1521</v>
      </c>
    </row>
    <row r="57" spans="1:30" ht="36.65" customHeight="1">
      <c r="A57" s="31" t="s">
        <v>256</v>
      </c>
      <c r="B57" s="31" t="s">
        <v>44</v>
      </c>
      <c r="C57" s="31" t="s">
        <v>192</v>
      </c>
      <c r="D57" s="31" t="s">
        <v>194</v>
      </c>
      <c r="E57" s="31" t="s">
        <v>195</v>
      </c>
      <c r="F57" s="31" t="s">
        <v>257</v>
      </c>
      <c r="G57" s="31" t="s">
        <v>1208</v>
      </c>
      <c r="H57" s="31" t="s">
        <v>53</v>
      </c>
      <c r="I57" s="31" t="s">
        <v>53</v>
      </c>
      <c r="J57" s="22"/>
      <c r="K57" s="15"/>
      <c r="L57" s="15"/>
      <c r="M57" s="15"/>
      <c r="N57" s="25"/>
      <c r="O57" s="16"/>
      <c r="P57" s="36" t="s">
        <v>2169</v>
      </c>
      <c r="Q57" s="36" t="s">
        <v>1299</v>
      </c>
      <c r="R57" s="36" t="s">
        <v>1299</v>
      </c>
      <c r="S57" s="36" t="s">
        <v>2170</v>
      </c>
      <c r="T57" s="36" t="s">
        <v>2171</v>
      </c>
      <c r="U57" s="36" t="s">
        <v>2165</v>
      </c>
      <c r="V57" s="45" t="s">
        <v>1396</v>
      </c>
      <c r="W57" s="45" t="s">
        <v>1520</v>
      </c>
      <c r="X57" s="45" t="s">
        <v>1366</v>
      </c>
      <c r="Y57" s="45" t="s">
        <v>1367</v>
      </c>
      <c r="Z57" s="45" t="s">
        <v>1300</v>
      </c>
      <c r="AA57" s="45" t="s">
        <v>1368</v>
      </c>
      <c r="AB57" s="45" t="s">
        <v>1369</v>
      </c>
      <c r="AC57" s="45" t="s">
        <v>1380</v>
      </c>
      <c r="AD57" s="56" t="s">
        <v>1548</v>
      </c>
    </row>
    <row r="58" spans="1:30" ht="36.65" customHeight="1">
      <c r="A58" s="31" t="s">
        <v>258</v>
      </c>
      <c r="B58" s="31" t="s">
        <v>44</v>
      </c>
      <c r="C58" s="31" t="s">
        <v>192</v>
      </c>
      <c r="D58" s="31" t="s">
        <v>194</v>
      </c>
      <c r="E58" s="31" t="s">
        <v>205</v>
      </c>
      <c r="F58" s="31" t="s">
        <v>260</v>
      </c>
      <c r="G58" s="31" t="s">
        <v>53</v>
      </c>
      <c r="H58" s="31" t="s">
        <v>53</v>
      </c>
      <c r="I58" s="31" t="s">
        <v>53</v>
      </c>
      <c r="J58" s="22"/>
      <c r="K58" s="15"/>
      <c r="L58" s="15"/>
      <c r="M58" s="15"/>
      <c r="N58" s="25"/>
      <c r="O58" s="16"/>
      <c r="P58" s="36" t="s">
        <v>2169</v>
      </c>
      <c r="Q58" s="36" t="s">
        <v>1299</v>
      </c>
      <c r="R58" s="36" t="s">
        <v>1300</v>
      </c>
      <c r="S58" s="36" t="s">
        <v>2170</v>
      </c>
      <c r="T58" s="36" t="s">
        <v>2171</v>
      </c>
      <c r="U58" s="36" t="s">
        <v>2165</v>
      </c>
      <c r="V58" s="45" t="s">
        <v>1364</v>
      </c>
      <c r="W58" s="45" t="s">
        <v>1520</v>
      </c>
      <c r="X58" s="45" t="s">
        <v>1366</v>
      </c>
      <c r="Y58" s="45" t="s">
        <v>1367</v>
      </c>
      <c r="Z58" s="45" t="s">
        <v>1300</v>
      </c>
      <c r="AA58" s="45" t="s">
        <v>1368</v>
      </c>
      <c r="AB58" s="45" t="s">
        <v>1369</v>
      </c>
      <c r="AC58" s="45" t="s">
        <v>1370</v>
      </c>
      <c r="AD58" s="56" t="s">
        <v>1521</v>
      </c>
    </row>
    <row r="59" spans="1:30" ht="36.65" customHeight="1">
      <c r="A59" s="31" t="s">
        <v>261</v>
      </c>
      <c r="B59" s="31" t="s">
        <v>44</v>
      </c>
      <c r="C59" s="31" t="s">
        <v>192</v>
      </c>
      <c r="D59" s="31" t="s">
        <v>194</v>
      </c>
      <c r="E59" s="31" t="s">
        <v>195</v>
      </c>
      <c r="F59" s="31" t="s">
        <v>262</v>
      </c>
      <c r="G59" s="31" t="s">
        <v>53</v>
      </c>
      <c r="H59" s="31" t="s">
        <v>53</v>
      </c>
      <c r="I59" s="31" t="s">
        <v>53</v>
      </c>
      <c r="J59" s="22"/>
      <c r="K59" s="15"/>
      <c r="L59" s="15"/>
      <c r="M59" s="15"/>
      <c r="N59" s="25"/>
      <c r="O59" s="16"/>
      <c r="P59" s="36" t="s">
        <v>2169</v>
      </c>
      <c r="Q59" s="36" t="s">
        <v>1299</v>
      </c>
      <c r="R59" s="36" t="s">
        <v>1300</v>
      </c>
      <c r="S59" s="36" t="s">
        <v>2170</v>
      </c>
      <c r="T59" s="36" t="s">
        <v>2171</v>
      </c>
      <c r="U59" s="36" t="s">
        <v>2165</v>
      </c>
      <c r="V59" s="45" t="s">
        <v>1519</v>
      </c>
      <c r="W59" s="45" t="s">
        <v>1520</v>
      </c>
      <c r="X59" s="45" t="s">
        <v>1366</v>
      </c>
      <c r="Y59" s="45" t="s">
        <v>1367</v>
      </c>
      <c r="Z59" s="45" t="s">
        <v>1300</v>
      </c>
      <c r="AA59" s="45" t="s">
        <v>1368</v>
      </c>
      <c r="AB59" s="45" t="s">
        <v>1369</v>
      </c>
      <c r="AC59" s="45" t="s">
        <v>1380</v>
      </c>
      <c r="AD59" s="56" t="s">
        <v>1521</v>
      </c>
    </row>
    <row r="60" spans="1:30" ht="36.65" customHeight="1">
      <c r="A60" s="31" t="s">
        <v>263</v>
      </c>
      <c r="B60" s="31" t="s">
        <v>44</v>
      </c>
      <c r="C60" s="31" t="s">
        <v>192</v>
      </c>
      <c r="D60" s="31" t="s">
        <v>194</v>
      </c>
      <c r="E60" s="31" t="s">
        <v>205</v>
      </c>
      <c r="F60" s="31" t="s">
        <v>265</v>
      </c>
      <c r="G60" s="31" t="s">
        <v>53</v>
      </c>
      <c r="H60" s="31" t="s">
        <v>53</v>
      </c>
      <c r="I60" s="31" t="s">
        <v>53</v>
      </c>
      <c r="J60" s="22"/>
      <c r="K60" s="15"/>
      <c r="L60" s="15"/>
      <c r="M60" s="15"/>
      <c r="N60" s="25"/>
      <c r="O60" s="16"/>
      <c r="P60" s="36" t="s">
        <v>2169</v>
      </c>
      <c r="Q60" s="36" t="s">
        <v>1299</v>
      </c>
      <c r="R60" s="36" t="s">
        <v>1300</v>
      </c>
      <c r="S60" s="36" t="s">
        <v>2170</v>
      </c>
      <c r="T60" s="36" t="s">
        <v>2171</v>
      </c>
      <c r="U60" s="36" t="s">
        <v>2165</v>
      </c>
      <c r="V60" s="45" t="s">
        <v>1364</v>
      </c>
      <c r="W60" s="45" t="s">
        <v>1520</v>
      </c>
      <c r="X60" s="45" t="s">
        <v>1366</v>
      </c>
      <c r="Y60" s="45" t="s">
        <v>1367</v>
      </c>
      <c r="Z60" s="45" t="s">
        <v>1300</v>
      </c>
      <c r="AA60" s="45" t="s">
        <v>1368</v>
      </c>
      <c r="AB60" s="45" t="s">
        <v>1369</v>
      </c>
      <c r="AC60" s="45" t="s">
        <v>1370</v>
      </c>
      <c r="AD60" s="56" t="s">
        <v>1521</v>
      </c>
    </row>
    <row r="61" spans="1:30" ht="36.65" customHeight="1">
      <c r="A61" s="31" t="s">
        <v>266</v>
      </c>
      <c r="B61" s="31" t="s">
        <v>44</v>
      </c>
      <c r="C61" s="31" t="s">
        <v>192</v>
      </c>
      <c r="D61" s="31" t="s">
        <v>194</v>
      </c>
      <c r="E61" s="31" t="s">
        <v>195</v>
      </c>
      <c r="F61" s="31" t="s">
        <v>267</v>
      </c>
      <c r="G61" s="31" t="s">
        <v>53</v>
      </c>
      <c r="H61" s="31" t="s">
        <v>53</v>
      </c>
      <c r="I61" s="31" t="s">
        <v>53</v>
      </c>
      <c r="J61" s="22"/>
      <c r="K61" s="15"/>
      <c r="L61" s="15"/>
      <c r="M61" s="15"/>
      <c r="N61" s="25"/>
      <c r="O61" s="16"/>
      <c r="P61" s="36" t="s">
        <v>2169</v>
      </c>
      <c r="Q61" s="36" t="s">
        <v>1299</v>
      </c>
      <c r="R61" s="36" t="s">
        <v>1300</v>
      </c>
      <c r="S61" s="36" t="s">
        <v>2170</v>
      </c>
      <c r="T61" s="36" t="s">
        <v>2171</v>
      </c>
      <c r="U61" s="36" t="s">
        <v>2165</v>
      </c>
      <c r="V61" s="45" t="s">
        <v>1519</v>
      </c>
      <c r="W61" s="45" t="s">
        <v>1520</v>
      </c>
      <c r="X61" s="45" t="s">
        <v>1366</v>
      </c>
      <c r="Y61" s="45" t="s">
        <v>1367</v>
      </c>
      <c r="Z61" s="45" t="s">
        <v>1300</v>
      </c>
      <c r="AA61" s="45" t="s">
        <v>1368</v>
      </c>
      <c r="AB61" s="45" t="s">
        <v>1369</v>
      </c>
      <c r="AC61" s="45" t="s">
        <v>1380</v>
      </c>
      <c r="AD61" s="56" t="s">
        <v>1521</v>
      </c>
    </row>
    <row r="62" spans="1:30" ht="36.65" customHeight="1">
      <c r="A62" s="31" t="s">
        <v>268</v>
      </c>
      <c r="B62" s="31" t="s">
        <v>44</v>
      </c>
      <c r="C62" s="31" t="s">
        <v>192</v>
      </c>
      <c r="D62" s="31" t="s">
        <v>194</v>
      </c>
      <c r="E62" s="31" t="s">
        <v>205</v>
      </c>
      <c r="F62" s="31" t="s">
        <v>270</v>
      </c>
      <c r="G62" s="31" t="s">
        <v>53</v>
      </c>
      <c r="H62" s="31" t="s">
        <v>53</v>
      </c>
      <c r="I62" s="31" t="s">
        <v>53</v>
      </c>
      <c r="J62" s="22"/>
      <c r="K62" s="15"/>
      <c r="L62" s="15"/>
      <c r="M62" s="15"/>
      <c r="N62" s="25"/>
      <c r="O62" s="16"/>
      <c r="P62" s="36" t="s">
        <v>2169</v>
      </c>
      <c r="Q62" s="36" t="s">
        <v>1299</v>
      </c>
      <c r="R62" s="36" t="s">
        <v>1300</v>
      </c>
      <c r="S62" s="36" t="s">
        <v>2170</v>
      </c>
      <c r="T62" s="36" t="s">
        <v>2171</v>
      </c>
      <c r="U62" s="36" t="s">
        <v>2165</v>
      </c>
      <c r="V62" s="45" t="s">
        <v>1364</v>
      </c>
      <c r="W62" s="45" t="s">
        <v>1520</v>
      </c>
      <c r="X62" s="45" t="s">
        <v>1366</v>
      </c>
      <c r="Y62" s="45" t="s">
        <v>1367</v>
      </c>
      <c r="Z62" s="45" t="s">
        <v>1300</v>
      </c>
      <c r="AA62" s="45" t="s">
        <v>1368</v>
      </c>
      <c r="AB62" s="45" t="s">
        <v>1369</v>
      </c>
      <c r="AC62" s="45" t="s">
        <v>1370</v>
      </c>
      <c r="AD62" s="56" t="s">
        <v>1521</v>
      </c>
    </row>
    <row r="63" spans="1:30" ht="36.65" customHeight="1">
      <c r="A63" s="31" t="s">
        <v>271</v>
      </c>
      <c r="B63" s="31" t="s">
        <v>44</v>
      </c>
      <c r="C63" s="31" t="s">
        <v>192</v>
      </c>
      <c r="D63" s="31" t="s">
        <v>194</v>
      </c>
      <c r="E63" s="31" t="s">
        <v>195</v>
      </c>
      <c r="F63" s="31" t="s">
        <v>272</v>
      </c>
      <c r="G63" s="31" t="s">
        <v>53</v>
      </c>
      <c r="H63" s="31" t="s">
        <v>53</v>
      </c>
      <c r="I63" s="31" t="s">
        <v>53</v>
      </c>
      <c r="J63" s="22"/>
      <c r="K63" s="15"/>
      <c r="L63" s="15"/>
      <c r="M63" s="15"/>
      <c r="N63" s="25"/>
      <c r="O63" s="16"/>
      <c r="P63" s="36" t="s">
        <v>2169</v>
      </c>
      <c r="Q63" s="36" t="s">
        <v>1299</v>
      </c>
      <c r="R63" s="36" t="s">
        <v>1300</v>
      </c>
      <c r="S63" s="36" t="s">
        <v>2170</v>
      </c>
      <c r="T63" s="36" t="s">
        <v>2171</v>
      </c>
      <c r="U63" s="36" t="s">
        <v>2165</v>
      </c>
      <c r="V63" s="45" t="s">
        <v>1519</v>
      </c>
      <c r="W63" s="45" t="s">
        <v>1520</v>
      </c>
      <c r="X63" s="45" t="s">
        <v>1366</v>
      </c>
      <c r="Y63" s="45" t="s">
        <v>1367</v>
      </c>
      <c r="Z63" s="45" t="s">
        <v>1300</v>
      </c>
      <c r="AA63" s="45" t="s">
        <v>1368</v>
      </c>
      <c r="AB63" s="45" t="s">
        <v>1369</v>
      </c>
      <c r="AC63" s="45" t="s">
        <v>1380</v>
      </c>
      <c r="AD63" s="56" t="s">
        <v>1521</v>
      </c>
    </row>
    <row r="64" spans="1:30" ht="36.65" customHeight="1">
      <c r="A64" s="31" t="s">
        <v>273</v>
      </c>
      <c r="B64" s="31" t="s">
        <v>44</v>
      </c>
      <c r="C64" s="31" t="s">
        <v>192</v>
      </c>
      <c r="D64" s="31" t="s">
        <v>194</v>
      </c>
      <c r="E64" s="31" t="s">
        <v>205</v>
      </c>
      <c r="F64" s="31" t="s">
        <v>275</v>
      </c>
      <c r="G64" s="31" t="s">
        <v>53</v>
      </c>
      <c r="H64" s="31" t="s">
        <v>53</v>
      </c>
      <c r="I64" s="31" t="s">
        <v>53</v>
      </c>
      <c r="J64" s="22"/>
      <c r="K64" s="15"/>
      <c r="L64" s="15"/>
      <c r="M64" s="15"/>
      <c r="N64" s="25"/>
      <c r="O64" s="16"/>
      <c r="P64" s="36" t="s">
        <v>2169</v>
      </c>
      <c r="Q64" s="36" t="s">
        <v>1299</v>
      </c>
      <c r="R64" s="36" t="s">
        <v>1300</v>
      </c>
      <c r="S64" s="36" t="s">
        <v>2170</v>
      </c>
      <c r="T64" s="36" t="s">
        <v>2171</v>
      </c>
      <c r="U64" s="36" t="s">
        <v>2165</v>
      </c>
      <c r="V64" s="45" t="s">
        <v>1364</v>
      </c>
      <c r="W64" s="45" t="s">
        <v>1520</v>
      </c>
      <c r="X64" s="45" t="s">
        <v>1366</v>
      </c>
      <c r="Y64" s="45" t="s">
        <v>1367</v>
      </c>
      <c r="Z64" s="45" t="s">
        <v>1300</v>
      </c>
      <c r="AA64" s="45" t="s">
        <v>1368</v>
      </c>
      <c r="AB64" s="45" t="s">
        <v>1369</v>
      </c>
      <c r="AC64" s="45" t="s">
        <v>1370</v>
      </c>
      <c r="AD64" s="56" t="s">
        <v>1521</v>
      </c>
    </row>
    <row r="65" spans="1:30" ht="36.65" customHeight="1">
      <c r="A65" s="31" t="s">
        <v>277</v>
      </c>
      <c r="B65" s="31" t="s">
        <v>44</v>
      </c>
      <c r="C65" s="31" t="s">
        <v>192</v>
      </c>
      <c r="D65" s="31" t="s">
        <v>194</v>
      </c>
      <c r="E65" s="31" t="s">
        <v>195</v>
      </c>
      <c r="F65" s="31" t="s">
        <v>278</v>
      </c>
      <c r="G65" s="31" t="s">
        <v>53</v>
      </c>
      <c r="H65" s="31" t="s">
        <v>53</v>
      </c>
      <c r="I65" s="31" t="s">
        <v>53</v>
      </c>
      <c r="J65" s="22"/>
      <c r="K65" s="15"/>
      <c r="L65" s="15"/>
      <c r="M65" s="15"/>
      <c r="N65" s="25"/>
      <c r="O65" s="16"/>
      <c r="P65" s="36" t="s">
        <v>2169</v>
      </c>
      <c r="Q65" s="36" t="s">
        <v>1299</v>
      </c>
      <c r="R65" s="36" t="s">
        <v>1300</v>
      </c>
      <c r="S65" s="36" t="s">
        <v>2170</v>
      </c>
      <c r="T65" s="36" t="s">
        <v>2171</v>
      </c>
      <c r="U65" s="36" t="s">
        <v>2165</v>
      </c>
      <c r="V65" s="45" t="s">
        <v>1519</v>
      </c>
      <c r="W65" s="45" t="s">
        <v>1520</v>
      </c>
      <c r="X65" s="45" t="s">
        <v>1366</v>
      </c>
      <c r="Y65" s="45" t="s">
        <v>1367</v>
      </c>
      <c r="Z65" s="45" t="s">
        <v>1300</v>
      </c>
      <c r="AA65" s="45" t="s">
        <v>1368</v>
      </c>
      <c r="AB65" s="45" t="s">
        <v>1369</v>
      </c>
      <c r="AC65" s="45" t="s">
        <v>1380</v>
      </c>
      <c r="AD65" s="56" t="s">
        <v>1521</v>
      </c>
    </row>
    <row r="66" spans="1:30" ht="36.65" customHeight="1">
      <c r="A66" s="31" t="s">
        <v>279</v>
      </c>
      <c r="B66" s="31" t="s">
        <v>44</v>
      </c>
      <c r="C66" s="31" t="s">
        <v>192</v>
      </c>
      <c r="D66" s="31" t="s">
        <v>194</v>
      </c>
      <c r="E66" s="31" t="s">
        <v>281</v>
      </c>
      <c r="F66" s="31" t="s">
        <v>282</v>
      </c>
      <c r="G66" s="31" t="s">
        <v>53</v>
      </c>
      <c r="H66" s="31" t="s">
        <v>53</v>
      </c>
      <c r="I66" s="31" t="s">
        <v>53</v>
      </c>
      <c r="J66" s="22"/>
      <c r="K66" s="15"/>
      <c r="L66" s="15"/>
      <c r="M66" s="15"/>
      <c r="N66" s="25"/>
      <c r="O66" s="16"/>
      <c r="P66" s="36" t="s">
        <v>2169</v>
      </c>
      <c r="Q66" s="36" t="s">
        <v>1299</v>
      </c>
      <c r="R66" s="36" t="s">
        <v>1300</v>
      </c>
      <c r="S66" s="36" t="s">
        <v>2170</v>
      </c>
      <c r="T66" s="36" t="s">
        <v>2171</v>
      </c>
      <c r="U66" s="36" t="s">
        <v>2165</v>
      </c>
      <c r="V66" s="45" t="s">
        <v>1364</v>
      </c>
      <c r="W66" s="45" t="s">
        <v>1520</v>
      </c>
      <c r="X66" s="45" t="s">
        <v>1366</v>
      </c>
      <c r="Y66" s="45" t="s">
        <v>1367</v>
      </c>
      <c r="Z66" s="45" t="s">
        <v>1300</v>
      </c>
      <c r="AA66" s="45" t="s">
        <v>1368</v>
      </c>
      <c r="AB66" s="45" t="s">
        <v>1369</v>
      </c>
      <c r="AC66" s="45" t="s">
        <v>1370</v>
      </c>
      <c r="AD66" s="56" t="s">
        <v>1521</v>
      </c>
    </row>
    <row r="67" spans="1:30" ht="36.65" customHeight="1">
      <c r="A67" s="31" t="s">
        <v>283</v>
      </c>
      <c r="B67" s="31" t="s">
        <v>44</v>
      </c>
      <c r="C67" s="31" t="s">
        <v>192</v>
      </c>
      <c r="D67" s="31" t="s">
        <v>194</v>
      </c>
      <c r="E67" s="31" t="s">
        <v>195</v>
      </c>
      <c r="F67" s="31" t="s">
        <v>284</v>
      </c>
      <c r="G67" s="31" t="s">
        <v>1208</v>
      </c>
      <c r="H67" s="31" t="s">
        <v>53</v>
      </c>
      <c r="I67" s="31" t="s">
        <v>53</v>
      </c>
      <c r="J67" s="22"/>
      <c r="K67" s="15"/>
      <c r="L67" s="15"/>
      <c r="M67" s="15"/>
      <c r="N67" s="25"/>
      <c r="O67" s="16"/>
      <c r="P67" s="36" t="s">
        <v>2169</v>
      </c>
      <c r="Q67" s="36" t="s">
        <v>1299</v>
      </c>
      <c r="R67" s="36" t="s">
        <v>1299</v>
      </c>
      <c r="S67" s="36" t="s">
        <v>2170</v>
      </c>
      <c r="T67" s="36" t="s">
        <v>2171</v>
      </c>
      <c r="U67" s="36" t="s">
        <v>2165</v>
      </c>
      <c r="V67" s="45" t="s">
        <v>1519</v>
      </c>
      <c r="W67" s="45" t="s">
        <v>1520</v>
      </c>
      <c r="X67" s="45" t="s">
        <v>1366</v>
      </c>
      <c r="Y67" s="45" t="s">
        <v>1367</v>
      </c>
      <c r="Z67" s="45" t="s">
        <v>1300</v>
      </c>
      <c r="AA67" s="45" t="s">
        <v>1368</v>
      </c>
      <c r="AB67" s="45" t="s">
        <v>1369</v>
      </c>
      <c r="AC67" s="45" t="s">
        <v>1380</v>
      </c>
      <c r="AD67" s="56" t="s">
        <v>1524</v>
      </c>
    </row>
    <row r="68" spans="1:30" ht="36.65" customHeight="1">
      <c r="A68" s="31" t="s">
        <v>285</v>
      </c>
      <c r="B68" s="31" t="s">
        <v>44</v>
      </c>
      <c r="C68" s="31" t="s">
        <v>192</v>
      </c>
      <c r="D68" s="31" t="s">
        <v>194</v>
      </c>
      <c r="E68" s="31" t="s">
        <v>195</v>
      </c>
      <c r="F68" s="31" t="s">
        <v>287</v>
      </c>
      <c r="G68" s="31" t="s">
        <v>53</v>
      </c>
      <c r="H68" s="31" t="s">
        <v>53</v>
      </c>
      <c r="I68" s="31" t="s">
        <v>53</v>
      </c>
      <c r="J68" s="22"/>
      <c r="K68" s="15"/>
      <c r="L68" s="15"/>
      <c r="M68" s="15"/>
      <c r="N68" s="25"/>
      <c r="O68" s="16"/>
      <c r="P68" s="36" t="s">
        <v>2169</v>
      </c>
      <c r="Q68" s="36" t="s">
        <v>1299</v>
      </c>
      <c r="R68" s="36" t="s">
        <v>1300</v>
      </c>
      <c r="S68" s="36" t="s">
        <v>2170</v>
      </c>
      <c r="T68" s="36" t="s">
        <v>2171</v>
      </c>
      <c r="U68" s="36" t="s">
        <v>2165</v>
      </c>
      <c r="V68" s="45" t="s">
        <v>1364</v>
      </c>
      <c r="W68" s="45" t="s">
        <v>1520</v>
      </c>
      <c r="X68" s="45" t="s">
        <v>1366</v>
      </c>
      <c r="Y68" s="45" t="s">
        <v>1367</v>
      </c>
      <c r="Z68" s="45" t="s">
        <v>1300</v>
      </c>
      <c r="AA68" s="45" t="s">
        <v>1368</v>
      </c>
      <c r="AB68" s="45" t="s">
        <v>1369</v>
      </c>
      <c r="AC68" s="45" t="s">
        <v>1370</v>
      </c>
      <c r="AD68" s="56" t="s">
        <v>1521</v>
      </c>
    </row>
    <row r="69" spans="1:30" ht="36.65" customHeight="1">
      <c r="A69" s="31" t="s">
        <v>288</v>
      </c>
      <c r="B69" s="31" t="s">
        <v>44</v>
      </c>
      <c r="C69" s="31" t="s">
        <v>192</v>
      </c>
      <c r="D69" s="31" t="s">
        <v>194</v>
      </c>
      <c r="E69" s="31" t="s">
        <v>205</v>
      </c>
      <c r="F69" s="31" t="s">
        <v>290</v>
      </c>
      <c r="G69" s="31" t="s">
        <v>53</v>
      </c>
      <c r="H69" s="31" t="s">
        <v>53</v>
      </c>
      <c r="I69" s="31" t="s">
        <v>53</v>
      </c>
      <c r="J69" s="22"/>
      <c r="K69" s="15"/>
      <c r="L69" s="15"/>
      <c r="M69" s="15"/>
      <c r="N69" s="25"/>
      <c r="O69" s="16"/>
      <c r="P69" s="36" t="s">
        <v>2169</v>
      </c>
      <c r="Q69" s="36" t="s">
        <v>1299</v>
      </c>
      <c r="R69" s="36" t="s">
        <v>1300</v>
      </c>
      <c r="S69" s="36" t="s">
        <v>2170</v>
      </c>
      <c r="T69" s="36" t="s">
        <v>2171</v>
      </c>
      <c r="U69" s="36" t="s">
        <v>2165</v>
      </c>
      <c r="V69" s="45" t="s">
        <v>1364</v>
      </c>
      <c r="W69" s="45" t="s">
        <v>1520</v>
      </c>
      <c r="X69" s="45" t="s">
        <v>1366</v>
      </c>
      <c r="Y69" s="45" t="s">
        <v>1367</v>
      </c>
      <c r="Z69" s="45" t="s">
        <v>1300</v>
      </c>
      <c r="AA69" s="45" t="s">
        <v>1368</v>
      </c>
      <c r="AB69" s="45" t="s">
        <v>1369</v>
      </c>
      <c r="AC69" s="45" t="s">
        <v>1370</v>
      </c>
      <c r="AD69" s="56" t="s">
        <v>1521</v>
      </c>
    </row>
    <row r="70" spans="1:30" ht="36.65" customHeight="1">
      <c r="A70" s="31" t="s">
        <v>291</v>
      </c>
      <c r="B70" s="31" t="s">
        <v>44</v>
      </c>
      <c r="C70" s="31" t="s">
        <v>192</v>
      </c>
      <c r="D70" s="31" t="s">
        <v>194</v>
      </c>
      <c r="E70" s="31" t="s">
        <v>195</v>
      </c>
      <c r="F70" s="31" t="s">
        <v>293</v>
      </c>
      <c r="G70" s="31" t="s">
        <v>53</v>
      </c>
      <c r="H70" s="31" t="s">
        <v>53</v>
      </c>
      <c r="I70" s="31" t="s">
        <v>53</v>
      </c>
      <c r="J70" s="22"/>
      <c r="K70" s="15"/>
      <c r="L70" s="15"/>
      <c r="M70" s="15"/>
      <c r="N70" s="25"/>
      <c r="O70" s="16"/>
      <c r="P70" s="36" t="s">
        <v>2169</v>
      </c>
      <c r="Q70" s="36" t="s">
        <v>1299</v>
      </c>
      <c r="R70" s="36" t="s">
        <v>1300</v>
      </c>
      <c r="S70" s="36" t="s">
        <v>2170</v>
      </c>
      <c r="T70" s="36" t="s">
        <v>2171</v>
      </c>
      <c r="U70" s="36" t="s">
        <v>2165</v>
      </c>
      <c r="V70" s="45" t="s">
        <v>1364</v>
      </c>
      <c r="W70" s="45" t="s">
        <v>1520</v>
      </c>
      <c r="X70" s="45" t="s">
        <v>1366</v>
      </c>
      <c r="Y70" s="45" t="s">
        <v>1367</v>
      </c>
      <c r="Z70" s="45" t="s">
        <v>1300</v>
      </c>
      <c r="AA70" s="45" t="s">
        <v>1368</v>
      </c>
      <c r="AB70" s="45" t="s">
        <v>1369</v>
      </c>
      <c r="AC70" s="45" t="s">
        <v>1370</v>
      </c>
      <c r="AD70" s="56" t="s">
        <v>1521</v>
      </c>
    </row>
    <row r="71" spans="1:30" ht="36.65" customHeight="1">
      <c r="A71" s="31" t="s">
        <v>294</v>
      </c>
      <c r="B71" s="31" t="s">
        <v>44</v>
      </c>
      <c r="C71" s="31" t="s">
        <v>192</v>
      </c>
      <c r="D71" s="31" t="s">
        <v>194</v>
      </c>
      <c r="E71" s="31" t="s">
        <v>205</v>
      </c>
      <c r="F71" s="31" t="s">
        <v>296</v>
      </c>
      <c r="G71" s="31" t="s">
        <v>53</v>
      </c>
      <c r="H71" s="31" t="s">
        <v>53</v>
      </c>
      <c r="I71" s="31" t="s">
        <v>53</v>
      </c>
      <c r="J71" s="22"/>
      <c r="K71" s="15"/>
      <c r="L71" s="15"/>
      <c r="M71" s="15"/>
      <c r="N71" s="25"/>
      <c r="O71" s="16"/>
      <c r="P71" s="36" t="s">
        <v>2169</v>
      </c>
      <c r="Q71" s="36" t="s">
        <v>1299</v>
      </c>
      <c r="R71" s="36" t="s">
        <v>1300</v>
      </c>
      <c r="S71" s="36" t="s">
        <v>2170</v>
      </c>
      <c r="T71" s="36" t="s">
        <v>2171</v>
      </c>
      <c r="U71" s="36" t="s">
        <v>2165</v>
      </c>
      <c r="V71" s="45" t="s">
        <v>1364</v>
      </c>
      <c r="W71" s="45" t="s">
        <v>1520</v>
      </c>
      <c r="X71" s="45" t="s">
        <v>1366</v>
      </c>
      <c r="Y71" s="45" t="s">
        <v>1367</v>
      </c>
      <c r="Z71" s="45" t="s">
        <v>1300</v>
      </c>
      <c r="AA71" s="45" t="s">
        <v>1368</v>
      </c>
      <c r="AB71" s="45" t="s">
        <v>1369</v>
      </c>
      <c r="AC71" s="45" t="s">
        <v>1370</v>
      </c>
      <c r="AD71" s="56" t="s">
        <v>1521</v>
      </c>
    </row>
    <row r="72" spans="1:30" ht="36.65" customHeight="1">
      <c r="A72" s="31" t="s">
        <v>297</v>
      </c>
      <c r="B72" s="31" t="s">
        <v>44</v>
      </c>
      <c r="C72" s="31" t="s">
        <v>192</v>
      </c>
      <c r="D72" s="31" t="s">
        <v>194</v>
      </c>
      <c r="E72" s="31" t="s">
        <v>205</v>
      </c>
      <c r="F72" s="31" t="s">
        <v>298</v>
      </c>
      <c r="G72" s="31" t="s">
        <v>53</v>
      </c>
      <c r="H72" s="31" t="s">
        <v>53</v>
      </c>
      <c r="I72" s="31" t="s">
        <v>53</v>
      </c>
      <c r="J72" s="22"/>
      <c r="K72" s="15"/>
      <c r="L72" s="15"/>
      <c r="M72" s="15"/>
      <c r="N72" s="25"/>
      <c r="O72" s="16"/>
      <c r="P72" s="36" t="s">
        <v>2169</v>
      </c>
      <c r="Q72" s="36" t="s">
        <v>1299</v>
      </c>
      <c r="R72" s="36" t="s">
        <v>1300</v>
      </c>
      <c r="S72" s="36" t="s">
        <v>2170</v>
      </c>
      <c r="T72" s="36" t="s">
        <v>2171</v>
      </c>
      <c r="U72" s="36" t="s">
        <v>2165</v>
      </c>
      <c r="V72" s="45" t="s">
        <v>1364</v>
      </c>
      <c r="W72" s="45" t="s">
        <v>1520</v>
      </c>
      <c r="X72" s="45" t="s">
        <v>1366</v>
      </c>
      <c r="Y72" s="45" t="s">
        <v>1367</v>
      </c>
      <c r="Z72" s="45" t="s">
        <v>1300</v>
      </c>
      <c r="AA72" s="45" t="s">
        <v>1368</v>
      </c>
      <c r="AB72" s="45" t="s">
        <v>1369</v>
      </c>
      <c r="AC72" s="45" t="s">
        <v>1370</v>
      </c>
      <c r="AD72" s="56" t="s">
        <v>1521</v>
      </c>
    </row>
    <row r="73" spans="1:30" ht="36.65" customHeight="1">
      <c r="A73" s="31" t="s">
        <v>299</v>
      </c>
      <c r="B73" s="31" t="s">
        <v>44</v>
      </c>
      <c r="C73" s="31" t="s">
        <v>192</v>
      </c>
      <c r="D73" s="31" t="s">
        <v>194</v>
      </c>
      <c r="E73" s="31" t="s">
        <v>281</v>
      </c>
      <c r="F73" s="31" t="s">
        <v>301</v>
      </c>
      <c r="G73" s="31" t="s">
        <v>1271</v>
      </c>
      <c r="H73" s="31" t="s">
        <v>53</v>
      </c>
      <c r="I73" s="31" t="s">
        <v>53</v>
      </c>
      <c r="J73" s="22"/>
      <c r="K73" s="15"/>
      <c r="L73" s="15"/>
      <c r="M73" s="15"/>
      <c r="N73" s="25"/>
      <c r="O73" s="16"/>
      <c r="P73" s="36" t="s">
        <v>2169</v>
      </c>
      <c r="Q73" s="36" t="s">
        <v>1299</v>
      </c>
      <c r="R73" s="36" t="s">
        <v>1474</v>
      </c>
      <c r="S73" s="36" t="s">
        <v>2170</v>
      </c>
      <c r="T73" s="36" t="s">
        <v>2171</v>
      </c>
      <c r="U73" s="36" t="s">
        <v>2165</v>
      </c>
      <c r="V73" s="45" t="s">
        <v>1364</v>
      </c>
      <c r="W73" s="45" t="s">
        <v>1520</v>
      </c>
      <c r="X73" s="45" t="s">
        <v>1366</v>
      </c>
      <c r="Y73" s="45" t="s">
        <v>1367</v>
      </c>
      <c r="Z73" s="45" t="s">
        <v>1300</v>
      </c>
      <c r="AA73" s="45" t="s">
        <v>1368</v>
      </c>
      <c r="AB73" s="45" t="s">
        <v>1369</v>
      </c>
      <c r="AC73" s="45" t="s">
        <v>1370</v>
      </c>
      <c r="AD73" s="56" t="s">
        <v>1567</v>
      </c>
    </row>
    <row r="74" spans="1:30" ht="36.65" customHeight="1">
      <c r="A74" s="31" t="s">
        <v>302</v>
      </c>
      <c r="B74" s="31" t="s">
        <v>44</v>
      </c>
      <c r="C74" s="31" t="s">
        <v>192</v>
      </c>
      <c r="D74" s="31" t="s">
        <v>194</v>
      </c>
      <c r="E74" s="31" t="s">
        <v>281</v>
      </c>
      <c r="F74" s="31" t="s">
        <v>304</v>
      </c>
      <c r="G74" s="31" t="s">
        <v>53</v>
      </c>
      <c r="H74" s="31" t="s">
        <v>53</v>
      </c>
      <c r="I74" s="31" t="s">
        <v>53</v>
      </c>
      <c r="J74" s="22"/>
      <c r="K74" s="15"/>
      <c r="L74" s="15"/>
      <c r="M74" s="15"/>
      <c r="N74" s="25"/>
      <c r="O74" s="16"/>
      <c r="P74" s="36" t="s">
        <v>2169</v>
      </c>
      <c r="Q74" s="36" t="s">
        <v>1299</v>
      </c>
      <c r="R74" s="36" t="s">
        <v>1300</v>
      </c>
      <c r="S74" s="36" t="s">
        <v>2170</v>
      </c>
      <c r="T74" s="36" t="s">
        <v>2171</v>
      </c>
      <c r="U74" s="36" t="s">
        <v>2165</v>
      </c>
      <c r="V74" s="45" t="s">
        <v>1364</v>
      </c>
      <c r="W74" s="45" t="s">
        <v>1520</v>
      </c>
      <c r="X74" s="45" t="s">
        <v>1366</v>
      </c>
      <c r="Y74" s="45" t="s">
        <v>1367</v>
      </c>
      <c r="Z74" s="45" t="s">
        <v>1300</v>
      </c>
      <c r="AA74" s="45" t="s">
        <v>1368</v>
      </c>
      <c r="AB74" s="45" t="s">
        <v>1369</v>
      </c>
      <c r="AC74" s="45" t="s">
        <v>1370</v>
      </c>
      <c r="AD74" s="56" t="s">
        <v>1521</v>
      </c>
    </row>
    <row r="75" spans="1:30" ht="36.65" customHeight="1">
      <c r="A75" s="31" t="s">
        <v>305</v>
      </c>
      <c r="B75" s="31" t="s">
        <v>44</v>
      </c>
      <c r="C75" s="31" t="s">
        <v>192</v>
      </c>
      <c r="D75" s="31" t="s">
        <v>194</v>
      </c>
      <c r="E75" s="31" t="s">
        <v>281</v>
      </c>
      <c r="F75" s="31" t="s">
        <v>307</v>
      </c>
      <c r="G75" s="31" t="s">
        <v>1208</v>
      </c>
      <c r="H75" s="31" t="s">
        <v>53</v>
      </c>
      <c r="I75" s="31" t="s">
        <v>53</v>
      </c>
      <c r="J75" s="22"/>
      <c r="K75" s="15"/>
      <c r="L75" s="15"/>
      <c r="M75" s="15"/>
      <c r="N75" s="25"/>
      <c r="O75" s="16"/>
      <c r="P75" s="36" t="s">
        <v>2169</v>
      </c>
      <c r="Q75" s="36" t="s">
        <v>1299</v>
      </c>
      <c r="R75" s="36" t="s">
        <v>1299</v>
      </c>
      <c r="S75" s="36" t="s">
        <v>2170</v>
      </c>
      <c r="T75" s="36" t="s">
        <v>2171</v>
      </c>
      <c r="U75" s="36" t="s">
        <v>2165</v>
      </c>
      <c r="V75" s="45" t="s">
        <v>1570</v>
      </c>
      <c r="W75" s="45" t="s">
        <v>1520</v>
      </c>
      <c r="X75" s="45" t="s">
        <v>1571</v>
      </c>
      <c r="Y75" s="45" t="s">
        <v>1572</v>
      </c>
      <c r="Z75" s="45" t="s">
        <v>1299</v>
      </c>
      <c r="AA75" s="45" t="s">
        <v>1368</v>
      </c>
      <c r="AB75" s="45" t="s">
        <v>1369</v>
      </c>
      <c r="AC75" s="45" t="s">
        <v>1573</v>
      </c>
      <c r="AD75" s="56" t="s">
        <v>1574</v>
      </c>
    </row>
    <row r="76" spans="1:30" ht="36.65" customHeight="1">
      <c r="A76" s="31" t="s">
        <v>308</v>
      </c>
      <c r="B76" s="31" t="s">
        <v>44</v>
      </c>
      <c r="C76" s="31" t="s">
        <v>192</v>
      </c>
      <c r="D76" s="31" t="s">
        <v>194</v>
      </c>
      <c r="E76" s="31" t="s">
        <v>281</v>
      </c>
      <c r="F76" s="31" t="s">
        <v>309</v>
      </c>
      <c r="G76" s="31" t="s">
        <v>53</v>
      </c>
      <c r="H76" s="31" t="s">
        <v>53</v>
      </c>
      <c r="I76" s="31" t="s">
        <v>53</v>
      </c>
      <c r="J76" s="22"/>
      <c r="K76" s="15"/>
      <c r="L76" s="15"/>
      <c r="M76" s="15"/>
      <c r="N76" s="25"/>
      <c r="O76" s="16"/>
      <c r="P76" s="36" t="s">
        <v>2169</v>
      </c>
      <c r="Q76" s="36" t="s">
        <v>1299</v>
      </c>
      <c r="R76" s="36" t="s">
        <v>1300</v>
      </c>
      <c r="S76" s="36" t="s">
        <v>2170</v>
      </c>
      <c r="T76" s="36" t="s">
        <v>2171</v>
      </c>
      <c r="U76" s="36" t="s">
        <v>2165</v>
      </c>
      <c r="V76" s="45" t="s">
        <v>1364</v>
      </c>
      <c r="W76" s="45" t="s">
        <v>1520</v>
      </c>
      <c r="X76" s="45" t="s">
        <v>1366</v>
      </c>
      <c r="Y76" s="45" t="s">
        <v>1367</v>
      </c>
      <c r="Z76" s="45" t="s">
        <v>1300</v>
      </c>
      <c r="AA76" s="45" t="s">
        <v>1368</v>
      </c>
      <c r="AB76" s="45" t="s">
        <v>1369</v>
      </c>
      <c r="AC76" s="45" t="s">
        <v>1370</v>
      </c>
      <c r="AD76" s="56" t="s">
        <v>1521</v>
      </c>
    </row>
    <row r="77" spans="1:30" ht="36.65" customHeight="1">
      <c r="A77" s="31" t="s">
        <v>310</v>
      </c>
      <c r="B77" s="31" t="s">
        <v>44</v>
      </c>
      <c r="C77" s="31" t="s">
        <v>192</v>
      </c>
      <c r="D77" s="31" t="s">
        <v>194</v>
      </c>
      <c r="E77" s="31" t="s">
        <v>205</v>
      </c>
      <c r="F77" s="31" t="s">
        <v>312</v>
      </c>
      <c r="G77" s="31" t="s">
        <v>53</v>
      </c>
      <c r="H77" s="31" t="s">
        <v>53</v>
      </c>
      <c r="I77" s="31" t="s">
        <v>53</v>
      </c>
      <c r="J77" s="22"/>
      <c r="K77" s="15"/>
      <c r="L77" s="15"/>
      <c r="M77" s="15"/>
      <c r="N77" s="25"/>
      <c r="O77" s="16"/>
      <c r="P77" s="36" t="s">
        <v>2163</v>
      </c>
      <c r="Q77" s="36" t="s">
        <v>1299</v>
      </c>
      <c r="R77" s="36" t="s">
        <v>1300</v>
      </c>
      <c r="S77" s="36" t="s">
        <v>2168</v>
      </c>
      <c r="T77" s="36" t="s">
        <v>2171</v>
      </c>
      <c r="U77" s="36" t="s">
        <v>2165</v>
      </c>
      <c r="V77" s="45" t="s">
        <v>1364</v>
      </c>
      <c r="W77" s="45" t="s">
        <v>1520</v>
      </c>
      <c r="X77" s="45" t="s">
        <v>1366</v>
      </c>
      <c r="Y77" s="45" t="s">
        <v>1367</v>
      </c>
      <c r="Z77" s="45" t="s">
        <v>1300</v>
      </c>
      <c r="AA77" s="45" t="s">
        <v>1368</v>
      </c>
      <c r="AB77" s="45" t="s">
        <v>1369</v>
      </c>
      <c r="AC77" s="45" t="s">
        <v>1370</v>
      </c>
      <c r="AD77" s="56" t="s">
        <v>1521</v>
      </c>
    </row>
    <row r="78" spans="1:30" ht="36.65" customHeight="1">
      <c r="A78" s="31" t="s">
        <v>313</v>
      </c>
      <c r="B78" s="31" t="s">
        <v>44</v>
      </c>
      <c r="C78" s="31" t="s">
        <v>192</v>
      </c>
      <c r="D78" s="31" t="s">
        <v>194</v>
      </c>
      <c r="E78" s="31" t="s">
        <v>205</v>
      </c>
      <c r="F78" s="31" t="s">
        <v>315</v>
      </c>
      <c r="G78" s="31" t="s">
        <v>53</v>
      </c>
      <c r="H78" s="31" t="s">
        <v>53</v>
      </c>
      <c r="I78" s="31" t="s">
        <v>53</v>
      </c>
      <c r="J78" s="22"/>
      <c r="K78" s="15"/>
      <c r="L78" s="15"/>
      <c r="M78" s="15"/>
      <c r="N78" s="25"/>
      <c r="O78" s="16"/>
      <c r="P78" s="36" t="s">
        <v>2169</v>
      </c>
      <c r="Q78" s="36" t="s">
        <v>1299</v>
      </c>
      <c r="R78" s="36" t="s">
        <v>1300</v>
      </c>
      <c r="S78" s="36" t="s">
        <v>2170</v>
      </c>
      <c r="T78" s="36" t="s">
        <v>2171</v>
      </c>
      <c r="U78" s="36" t="s">
        <v>2165</v>
      </c>
      <c r="V78" s="45" t="s">
        <v>1364</v>
      </c>
      <c r="W78" s="45" t="s">
        <v>1520</v>
      </c>
      <c r="X78" s="45" t="s">
        <v>1366</v>
      </c>
      <c r="Y78" s="45" t="s">
        <v>1367</v>
      </c>
      <c r="Z78" s="45" t="s">
        <v>1300</v>
      </c>
      <c r="AA78" s="45" t="s">
        <v>1368</v>
      </c>
      <c r="AB78" s="45" t="s">
        <v>1369</v>
      </c>
      <c r="AC78" s="45" t="s">
        <v>1370</v>
      </c>
      <c r="AD78" s="56" t="s">
        <v>1521</v>
      </c>
    </row>
    <row r="79" spans="1:30" ht="36.65" customHeight="1">
      <c r="A79" s="31" t="s">
        <v>316</v>
      </c>
      <c r="B79" s="31" t="s">
        <v>44</v>
      </c>
      <c r="C79" s="31" t="s">
        <v>192</v>
      </c>
      <c r="D79" s="31" t="s">
        <v>194</v>
      </c>
      <c r="E79" s="31" t="s">
        <v>195</v>
      </c>
      <c r="F79" s="31" t="s">
        <v>318</v>
      </c>
      <c r="G79" s="31" t="s">
        <v>53</v>
      </c>
      <c r="H79" s="31" t="s">
        <v>53</v>
      </c>
      <c r="I79" s="31" t="s">
        <v>53</v>
      </c>
      <c r="J79" s="22"/>
      <c r="K79" s="15"/>
      <c r="L79" s="15"/>
      <c r="M79" s="15"/>
      <c r="N79" s="25"/>
      <c r="O79" s="16"/>
      <c r="P79" s="36" t="s">
        <v>2169</v>
      </c>
      <c r="Q79" s="36" t="s">
        <v>1299</v>
      </c>
      <c r="R79" s="36" t="s">
        <v>1300</v>
      </c>
      <c r="S79" s="36" t="s">
        <v>2170</v>
      </c>
      <c r="T79" s="36" t="s">
        <v>2171</v>
      </c>
      <c r="U79" s="36" t="s">
        <v>2165</v>
      </c>
      <c r="V79" s="45" t="s">
        <v>1519</v>
      </c>
      <c r="W79" s="45" t="s">
        <v>1520</v>
      </c>
      <c r="X79" s="45" t="s">
        <v>1366</v>
      </c>
      <c r="Y79" s="45" t="s">
        <v>1367</v>
      </c>
      <c r="Z79" s="45" t="s">
        <v>1300</v>
      </c>
      <c r="AA79" s="45" t="s">
        <v>1368</v>
      </c>
      <c r="AB79" s="45" t="s">
        <v>1369</v>
      </c>
      <c r="AC79" s="45" t="s">
        <v>1380</v>
      </c>
      <c r="AD79" s="56" t="s">
        <v>1521</v>
      </c>
    </row>
    <row r="80" spans="1:30" ht="36.65" customHeight="1">
      <c r="A80" s="31" t="s">
        <v>319</v>
      </c>
      <c r="B80" s="31" t="s">
        <v>44</v>
      </c>
      <c r="C80" s="31" t="s">
        <v>192</v>
      </c>
      <c r="D80" s="31" t="s">
        <v>194</v>
      </c>
      <c r="E80" s="31" t="s">
        <v>195</v>
      </c>
      <c r="F80" s="31" t="s">
        <v>321</v>
      </c>
      <c r="G80" s="31" t="s">
        <v>53</v>
      </c>
      <c r="H80" s="31" t="s">
        <v>53</v>
      </c>
      <c r="I80" s="31" t="s">
        <v>53</v>
      </c>
      <c r="J80" s="22"/>
      <c r="K80" s="15"/>
      <c r="L80" s="15"/>
      <c r="M80" s="15"/>
      <c r="N80" s="25"/>
      <c r="O80" s="16"/>
      <c r="P80" s="36" t="s">
        <v>2169</v>
      </c>
      <c r="Q80" s="36" t="s">
        <v>1299</v>
      </c>
      <c r="R80" s="36" t="s">
        <v>1300</v>
      </c>
      <c r="S80" s="36" t="s">
        <v>2170</v>
      </c>
      <c r="T80" s="36" t="s">
        <v>2171</v>
      </c>
      <c r="U80" s="36" t="s">
        <v>2165</v>
      </c>
      <c r="V80" s="45" t="s">
        <v>1364</v>
      </c>
      <c r="W80" s="45" t="s">
        <v>1520</v>
      </c>
      <c r="X80" s="45" t="s">
        <v>1533</v>
      </c>
      <c r="Y80" s="45" t="s">
        <v>1367</v>
      </c>
      <c r="Z80" s="45" t="s">
        <v>1300</v>
      </c>
      <c r="AA80" s="45" t="s">
        <v>1368</v>
      </c>
      <c r="AB80" s="45" t="s">
        <v>1369</v>
      </c>
      <c r="AC80" s="45" t="s">
        <v>1391</v>
      </c>
      <c r="AD80" s="56" t="s">
        <v>1521</v>
      </c>
    </row>
    <row r="81" spans="1:30" ht="36.65" customHeight="1">
      <c r="A81" s="31" t="s">
        <v>322</v>
      </c>
      <c r="B81" s="31" t="s">
        <v>44</v>
      </c>
      <c r="C81" s="31" t="s">
        <v>192</v>
      </c>
      <c r="D81" s="31" t="s">
        <v>194</v>
      </c>
      <c r="E81" s="31" t="s">
        <v>205</v>
      </c>
      <c r="F81" s="31" t="s">
        <v>324</v>
      </c>
      <c r="G81" s="31" t="s">
        <v>53</v>
      </c>
      <c r="H81" s="31" t="s">
        <v>53</v>
      </c>
      <c r="I81" s="31" t="s">
        <v>53</v>
      </c>
      <c r="J81" s="22"/>
      <c r="K81" s="15"/>
      <c r="L81" s="15"/>
      <c r="M81" s="15"/>
      <c r="N81" s="25"/>
      <c r="O81" s="16"/>
      <c r="P81" s="36" t="s">
        <v>2169</v>
      </c>
      <c r="Q81" s="36" t="s">
        <v>1299</v>
      </c>
      <c r="R81" s="36" t="s">
        <v>1300</v>
      </c>
      <c r="S81" s="36" t="s">
        <v>2170</v>
      </c>
      <c r="T81" s="36" t="s">
        <v>2171</v>
      </c>
      <c r="U81" s="36" t="s">
        <v>2165</v>
      </c>
      <c r="V81" s="45" t="s">
        <v>1364</v>
      </c>
      <c r="W81" s="45" t="s">
        <v>1520</v>
      </c>
      <c r="X81" s="45" t="s">
        <v>1366</v>
      </c>
      <c r="Y81" s="45" t="s">
        <v>1367</v>
      </c>
      <c r="Z81" s="45" t="s">
        <v>1300</v>
      </c>
      <c r="AA81" s="45" t="s">
        <v>1368</v>
      </c>
      <c r="AB81" s="45" t="s">
        <v>1369</v>
      </c>
      <c r="AC81" s="45" t="s">
        <v>1370</v>
      </c>
      <c r="AD81" s="56" t="s">
        <v>1521</v>
      </c>
    </row>
    <row r="82" spans="1:30" ht="36.65" customHeight="1">
      <c r="A82" s="31" t="s">
        <v>325</v>
      </c>
      <c r="B82" s="31" t="s">
        <v>44</v>
      </c>
      <c r="C82" s="31" t="s">
        <v>192</v>
      </c>
      <c r="D82" s="31" t="s">
        <v>194</v>
      </c>
      <c r="E82" s="31" t="s">
        <v>205</v>
      </c>
      <c r="F82" s="31" t="s">
        <v>327</v>
      </c>
      <c r="G82" s="31" t="s">
        <v>53</v>
      </c>
      <c r="H82" s="31" t="s">
        <v>53</v>
      </c>
      <c r="I82" s="31" t="s">
        <v>53</v>
      </c>
      <c r="J82" s="22"/>
      <c r="K82" s="15"/>
      <c r="L82" s="15"/>
      <c r="M82" s="15"/>
      <c r="N82" s="25"/>
      <c r="O82" s="16"/>
      <c r="P82" s="36" t="s">
        <v>2169</v>
      </c>
      <c r="Q82" s="36" t="s">
        <v>1299</v>
      </c>
      <c r="R82" s="36" t="s">
        <v>1300</v>
      </c>
      <c r="S82" s="36" t="s">
        <v>2170</v>
      </c>
      <c r="T82" s="36" t="s">
        <v>2171</v>
      </c>
      <c r="U82" s="36" t="s">
        <v>2165</v>
      </c>
      <c r="V82" s="45" t="s">
        <v>1364</v>
      </c>
      <c r="W82" s="45" t="s">
        <v>1520</v>
      </c>
      <c r="X82" s="45" t="s">
        <v>1366</v>
      </c>
      <c r="Y82" s="45" t="s">
        <v>1367</v>
      </c>
      <c r="Z82" s="45" t="s">
        <v>1300</v>
      </c>
      <c r="AA82" s="45" t="s">
        <v>1368</v>
      </c>
      <c r="AB82" s="45" t="s">
        <v>1369</v>
      </c>
      <c r="AC82" s="45" t="s">
        <v>1370</v>
      </c>
      <c r="AD82" s="56" t="s">
        <v>1521</v>
      </c>
    </row>
    <row r="83" spans="1:30" ht="36.65" customHeight="1">
      <c r="A83" s="31" t="s">
        <v>328</v>
      </c>
      <c r="B83" s="31" t="s">
        <v>44</v>
      </c>
      <c r="C83" s="31" t="s">
        <v>192</v>
      </c>
      <c r="D83" s="31" t="s">
        <v>194</v>
      </c>
      <c r="E83" s="31" t="s">
        <v>205</v>
      </c>
      <c r="F83" s="31" t="s">
        <v>330</v>
      </c>
      <c r="G83" s="31" t="s">
        <v>53</v>
      </c>
      <c r="H83" s="31" t="s">
        <v>53</v>
      </c>
      <c r="I83" s="31" t="s">
        <v>53</v>
      </c>
      <c r="J83" s="22"/>
      <c r="K83" s="15"/>
      <c r="L83" s="15"/>
      <c r="M83" s="15"/>
      <c r="N83" s="25"/>
      <c r="O83" s="16"/>
      <c r="P83" s="36" t="s">
        <v>2169</v>
      </c>
      <c r="Q83" s="36" t="s">
        <v>1299</v>
      </c>
      <c r="R83" s="36" t="s">
        <v>1300</v>
      </c>
      <c r="S83" s="36" t="s">
        <v>2170</v>
      </c>
      <c r="T83" s="36" t="s">
        <v>2171</v>
      </c>
      <c r="U83" s="36" t="s">
        <v>2165</v>
      </c>
      <c r="V83" s="45" t="s">
        <v>1364</v>
      </c>
      <c r="W83" s="45" t="s">
        <v>1520</v>
      </c>
      <c r="X83" s="45" t="s">
        <v>1366</v>
      </c>
      <c r="Y83" s="45" t="s">
        <v>1367</v>
      </c>
      <c r="Z83" s="45" t="s">
        <v>1300</v>
      </c>
      <c r="AA83" s="45" t="s">
        <v>1368</v>
      </c>
      <c r="AB83" s="45" t="s">
        <v>1369</v>
      </c>
      <c r="AC83" s="45" t="s">
        <v>1370</v>
      </c>
      <c r="AD83" s="56" t="s">
        <v>1521</v>
      </c>
    </row>
    <row r="84" spans="1:30" ht="36.65" customHeight="1">
      <c r="A84" s="31" t="s">
        <v>331</v>
      </c>
      <c r="B84" s="31" t="s">
        <v>44</v>
      </c>
      <c r="C84" s="31" t="s">
        <v>192</v>
      </c>
      <c r="D84" s="31" t="s">
        <v>194</v>
      </c>
      <c r="E84" s="31" t="s">
        <v>205</v>
      </c>
      <c r="F84" s="31" t="s">
        <v>333</v>
      </c>
      <c r="G84" s="31" t="s">
        <v>53</v>
      </c>
      <c r="H84" s="31" t="s">
        <v>53</v>
      </c>
      <c r="I84" s="31" t="s">
        <v>53</v>
      </c>
      <c r="J84" s="22"/>
      <c r="K84" s="15"/>
      <c r="L84" s="15"/>
      <c r="M84" s="15"/>
      <c r="N84" s="25"/>
      <c r="O84" s="16"/>
      <c r="P84" s="36" t="s">
        <v>2169</v>
      </c>
      <c r="Q84" s="36" t="s">
        <v>1299</v>
      </c>
      <c r="R84" s="36" t="s">
        <v>1300</v>
      </c>
      <c r="S84" s="36" t="s">
        <v>2170</v>
      </c>
      <c r="T84" s="36" t="s">
        <v>2171</v>
      </c>
      <c r="U84" s="36" t="s">
        <v>2165</v>
      </c>
      <c r="V84" s="45" t="s">
        <v>1364</v>
      </c>
      <c r="W84" s="45" t="s">
        <v>1520</v>
      </c>
      <c r="X84" s="45" t="s">
        <v>1366</v>
      </c>
      <c r="Y84" s="45" t="s">
        <v>1367</v>
      </c>
      <c r="Z84" s="45" t="s">
        <v>1300</v>
      </c>
      <c r="AA84" s="45" t="s">
        <v>1368</v>
      </c>
      <c r="AB84" s="45" t="s">
        <v>1369</v>
      </c>
      <c r="AC84" s="45" t="s">
        <v>1370</v>
      </c>
      <c r="AD84" s="56" t="s">
        <v>1521</v>
      </c>
    </row>
    <row r="85" spans="1:30" ht="36.65" customHeight="1">
      <c r="A85" s="31" t="s">
        <v>334</v>
      </c>
      <c r="B85" s="31" t="s">
        <v>44</v>
      </c>
      <c r="C85" s="31" t="s">
        <v>192</v>
      </c>
      <c r="D85" s="31" t="s">
        <v>194</v>
      </c>
      <c r="E85" s="31" t="s">
        <v>205</v>
      </c>
      <c r="F85" s="31" t="s">
        <v>336</v>
      </c>
      <c r="G85" s="31" t="s">
        <v>53</v>
      </c>
      <c r="H85" s="31" t="s">
        <v>53</v>
      </c>
      <c r="I85" s="31" t="s">
        <v>53</v>
      </c>
      <c r="J85" s="22"/>
      <c r="K85" s="15"/>
      <c r="L85" s="15"/>
      <c r="M85" s="15"/>
      <c r="N85" s="25"/>
      <c r="O85" s="16"/>
      <c r="P85" s="36" t="s">
        <v>2169</v>
      </c>
      <c r="Q85" s="36" t="s">
        <v>1299</v>
      </c>
      <c r="R85" s="36" t="s">
        <v>1300</v>
      </c>
      <c r="S85" s="36" t="s">
        <v>2170</v>
      </c>
      <c r="T85" s="36" t="s">
        <v>2171</v>
      </c>
      <c r="U85" s="36" t="s">
        <v>2165</v>
      </c>
      <c r="V85" s="45" t="s">
        <v>1364</v>
      </c>
      <c r="W85" s="45" t="s">
        <v>1520</v>
      </c>
      <c r="X85" s="45" t="s">
        <v>1366</v>
      </c>
      <c r="Y85" s="45" t="s">
        <v>1367</v>
      </c>
      <c r="Z85" s="45" t="s">
        <v>1300</v>
      </c>
      <c r="AA85" s="45" t="s">
        <v>1368</v>
      </c>
      <c r="AB85" s="45" t="s">
        <v>1369</v>
      </c>
      <c r="AC85" s="45" t="s">
        <v>1370</v>
      </c>
      <c r="AD85" s="56" t="s">
        <v>1521</v>
      </c>
    </row>
    <row r="86" spans="1:30" ht="36.65" customHeight="1">
      <c r="A86" s="31" t="s">
        <v>337</v>
      </c>
      <c r="B86" s="31" t="s">
        <v>44</v>
      </c>
      <c r="C86" s="31" t="s">
        <v>192</v>
      </c>
      <c r="D86" s="31" t="s">
        <v>194</v>
      </c>
      <c r="E86" s="31" t="s">
        <v>205</v>
      </c>
      <c r="F86" s="31" t="s">
        <v>339</v>
      </c>
      <c r="G86" s="31" t="s">
        <v>53</v>
      </c>
      <c r="H86" s="31" t="s">
        <v>53</v>
      </c>
      <c r="I86" s="31" t="s">
        <v>53</v>
      </c>
      <c r="J86" s="22"/>
      <c r="K86" s="15"/>
      <c r="L86" s="15"/>
      <c r="M86" s="15"/>
      <c r="N86" s="25"/>
      <c r="O86" s="16"/>
      <c r="P86" s="36" t="s">
        <v>2169</v>
      </c>
      <c r="Q86" s="36" t="s">
        <v>1299</v>
      </c>
      <c r="R86" s="36" t="s">
        <v>1300</v>
      </c>
      <c r="S86" s="36" t="s">
        <v>2170</v>
      </c>
      <c r="T86" s="36" t="s">
        <v>2171</v>
      </c>
      <c r="U86" s="36" t="s">
        <v>2165</v>
      </c>
      <c r="V86" s="45" t="s">
        <v>1364</v>
      </c>
      <c r="W86" s="45" t="s">
        <v>1520</v>
      </c>
      <c r="X86" s="45" t="s">
        <v>1586</v>
      </c>
      <c r="Y86" s="45" t="s">
        <v>1587</v>
      </c>
      <c r="Z86" s="45" t="s">
        <v>1299</v>
      </c>
      <c r="AA86" s="45" t="s">
        <v>1368</v>
      </c>
      <c r="AB86" s="45" t="s">
        <v>1369</v>
      </c>
      <c r="AC86" s="45" t="s">
        <v>1588</v>
      </c>
      <c r="AD86" s="56" t="s">
        <v>1521</v>
      </c>
    </row>
    <row r="87" spans="1:30" ht="36.65" customHeight="1">
      <c r="A87" s="31" t="s">
        <v>340</v>
      </c>
      <c r="B87" s="31" t="s">
        <v>44</v>
      </c>
      <c r="C87" s="31" t="s">
        <v>192</v>
      </c>
      <c r="D87" s="31" t="s">
        <v>194</v>
      </c>
      <c r="E87" s="31" t="s">
        <v>281</v>
      </c>
      <c r="F87" s="31" t="s">
        <v>342</v>
      </c>
      <c r="G87" s="31" t="s">
        <v>53</v>
      </c>
      <c r="H87" s="31" t="s">
        <v>53</v>
      </c>
      <c r="I87" s="31" t="s">
        <v>53</v>
      </c>
      <c r="J87" s="22"/>
      <c r="K87" s="15"/>
      <c r="L87" s="15"/>
      <c r="M87" s="15"/>
      <c r="N87" s="25"/>
      <c r="O87" s="16"/>
      <c r="P87" s="36" t="s">
        <v>2169</v>
      </c>
      <c r="Q87" s="36" t="s">
        <v>1299</v>
      </c>
      <c r="R87" s="36" t="s">
        <v>1300</v>
      </c>
      <c r="S87" s="36" t="s">
        <v>2170</v>
      </c>
      <c r="T87" s="36" t="s">
        <v>2171</v>
      </c>
      <c r="U87" s="36" t="s">
        <v>2165</v>
      </c>
      <c r="V87" s="45" t="s">
        <v>1364</v>
      </c>
      <c r="W87" s="45" t="s">
        <v>1520</v>
      </c>
      <c r="X87" s="45" t="s">
        <v>1366</v>
      </c>
      <c r="Y87" s="45" t="s">
        <v>1367</v>
      </c>
      <c r="Z87" s="45" t="s">
        <v>1300</v>
      </c>
      <c r="AA87" s="45" t="s">
        <v>1368</v>
      </c>
      <c r="AB87" s="45" t="s">
        <v>1369</v>
      </c>
      <c r="AC87" s="45" t="s">
        <v>1370</v>
      </c>
      <c r="AD87" s="56" t="s">
        <v>1521</v>
      </c>
    </row>
    <row r="88" spans="1:30" ht="36.65" customHeight="1">
      <c r="A88" s="31" t="s">
        <v>343</v>
      </c>
      <c r="B88" s="31" t="s">
        <v>44</v>
      </c>
      <c r="C88" s="31" t="s">
        <v>192</v>
      </c>
      <c r="D88" s="31" t="s">
        <v>194</v>
      </c>
      <c r="E88" s="31" t="s">
        <v>205</v>
      </c>
      <c r="F88" s="31" t="s">
        <v>345</v>
      </c>
      <c r="G88" s="31" t="s">
        <v>53</v>
      </c>
      <c r="H88" s="31" t="s">
        <v>53</v>
      </c>
      <c r="I88" s="31" t="s">
        <v>53</v>
      </c>
      <c r="J88" s="22"/>
      <c r="K88" s="15"/>
      <c r="L88" s="15"/>
      <c r="M88" s="15"/>
      <c r="N88" s="25"/>
      <c r="O88" s="16"/>
      <c r="P88" s="36" t="s">
        <v>2169</v>
      </c>
      <c r="Q88" s="36" t="s">
        <v>1299</v>
      </c>
      <c r="R88" s="36" t="s">
        <v>1300</v>
      </c>
      <c r="S88" s="36" t="s">
        <v>2170</v>
      </c>
      <c r="T88" s="36" t="s">
        <v>2171</v>
      </c>
      <c r="U88" s="36" t="s">
        <v>2165</v>
      </c>
      <c r="V88" s="45" t="s">
        <v>1364</v>
      </c>
      <c r="W88" s="45" t="s">
        <v>1520</v>
      </c>
      <c r="X88" s="45" t="s">
        <v>1366</v>
      </c>
      <c r="Y88" s="45" t="s">
        <v>1367</v>
      </c>
      <c r="Z88" s="45" t="s">
        <v>1300</v>
      </c>
      <c r="AA88" s="45" t="s">
        <v>1368</v>
      </c>
      <c r="AB88" s="45" t="s">
        <v>1369</v>
      </c>
      <c r="AC88" s="45" t="s">
        <v>1370</v>
      </c>
      <c r="AD88" s="56" t="s">
        <v>1521</v>
      </c>
    </row>
    <row r="89" spans="1:30" ht="36.65" customHeight="1">
      <c r="A89" s="31" t="s">
        <v>346</v>
      </c>
      <c r="B89" s="31" t="s">
        <v>44</v>
      </c>
      <c r="C89" s="31" t="s">
        <v>192</v>
      </c>
      <c r="D89" s="31" t="s">
        <v>194</v>
      </c>
      <c r="E89" s="31" t="s">
        <v>205</v>
      </c>
      <c r="F89" s="31" t="s">
        <v>348</v>
      </c>
      <c r="G89" s="31" t="s">
        <v>53</v>
      </c>
      <c r="H89" s="31" t="s">
        <v>53</v>
      </c>
      <c r="I89" s="31" t="s">
        <v>53</v>
      </c>
      <c r="J89" s="22"/>
      <c r="K89" s="15"/>
      <c r="L89" s="15"/>
      <c r="M89" s="15"/>
      <c r="N89" s="25"/>
      <c r="O89" s="16"/>
      <c r="P89" s="36" t="s">
        <v>2169</v>
      </c>
      <c r="Q89" s="36" t="s">
        <v>1299</v>
      </c>
      <c r="R89" s="36" t="s">
        <v>1300</v>
      </c>
      <c r="S89" s="36" t="s">
        <v>2170</v>
      </c>
      <c r="T89" s="36" t="s">
        <v>2171</v>
      </c>
      <c r="U89" s="36" t="s">
        <v>2165</v>
      </c>
      <c r="V89" s="45" t="s">
        <v>1364</v>
      </c>
      <c r="W89" s="45" t="s">
        <v>1520</v>
      </c>
      <c r="X89" s="45" t="s">
        <v>1586</v>
      </c>
      <c r="Y89" s="45" t="s">
        <v>1587</v>
      </c>
      <c r="Z89" s="45" t="s">
        <v>1299</v>
      </c>
      <c r="AA89" s="45" t="s">
        <v>1368</v>
      </c>
      <c r="AB89" s="45" t="s">
        <v>1369</v>
      </c>
      <c r="AC89" s="45" t="s">
        <v>1588</v>
      </c>
      <c r="AD89" s="56" t="s">
        <v>1521</v>
      </c>
    </row>
    <row r="90" spans="1:30" ht="36.65" customHeight="1">
      <c r="A90" s="31" t="s">
        <v>349</v>
      </c>
      <c r="B90" s="31" t="s">
        <v>44</v>
      </c>
      <c r="C90" s="31" t="s">
        <v>192</v>
      </c>
      <c r="D90" s="31" t="s">
        <v>194</v>
      </c>
      <c r="E90" s="31" t="s">
        <v>195</v>
      </c>
      <c r="F90" s="31" t="s">
        <v>351</v>
      </c>
      <c r="G90" s="31" t="s">
        <v>53</v>
      </c>
      <c r="H90" s="31" t="s">
        <v>53</v>
      </c>
      <c r="I90" s="31" t="s">
        <v>53</v>
      </c>
      <c r="J90" s="22"/>
      <c r="K90" s="15"/>
      <c r="L90" s="15"/>
      <c r="M90" s="15"/>
      <c r="N90" s="25"/>
      <c r="O90" s="16"/>
      <c r="P90" s="36" t="s">
        <v>2169</v>
      </c>
      <c r="Q90" s="36" t="s">
        <v>1299</v>
      </c>
      <c r="R90" s="36" t="s">
        <v>1300</v>
      </c>
      <c r="S90" s="36" t="s">
        <v>2170</v>
      </c>
      <c r="T90" s="36" t="s">
        <v>2171</v>
      </c>
      <c r="U90" s="36" t="s">
        <v>2165</v>
      </c>
      <c r="V90" s="45" t="s">
        <v>1364</v>
      </c>
      <c r="W90" s="45" t="s">
        <v>1520</v>
      </c>
      <c r="X90" s="45" t="s">
        <v>1366</v>
      </c>
      <c r="Y90" s="45" t="s">
        <v>1367</v>
      </c>
      <c r="Z90" s="45" t="s">
        <v>1300</v>
      </c>
      <c r="AA90" s="45" t="s">
        <v>1368</v>
      </c>
      <c r="AB90" s="45" t="s">
        <v>1369</v>
      </c>
      <c r="AC90" s="45" t="s">
        <v>1370</v>
      </c>
      <c r="AD90" s="56" t="s">
        <v>1521</v>
      </c>
    </row>
    <row r="91" spans="1:30" ht="36.65" customHeight="1">
      <c r="A91" s="31" t="s">
        <v>352</v>
      </c>
      <c r="B91" s="31" t="s">
        <v>44</v>
      </c>
      <c r="C91" s="31" t="s">
        <v>192</v>
      </c>
      <c r="D91" s="31" t="s">
        <v>194</v>
      </c>
      <c r="E91" s="31" t="s">
        <v>195</v>
      </c>
      <c r="F91" s="31" t="s">
        <v>354</v>
      </c>
      <c r="G91" s="31" t="s">
        <v>53</v>
      </c>
      <c r="H91" s="31" t="s">
        <v>53</v>
      </c>
      <c r="I91" s="31" t="s">
        <v>53</v>
      </c>
      <c r="J91" s="22"/>
      <c r="K91" s="15"/>
      <c r="L91" s="15"/>
      <c r="M91" s="15"/>
      <c r="N91" s="25"/>
      <c r="O91" s="16"/>
      <c r="P91" s="36" t="s">
        <v>2169</v>
      </c>
      <c r="Q91" s="36" t="s">
        <v>1299</v>
      </c>
      <c r="R91" s="36" t="s">
        <v>1300</v>
      </c>
      <c r="S91" s="36" t="s">
        <v>2170</v>
      </c>
      <c r="T91" s="36" t="s">
        <v>2171</v>
      </c>
      <c r="U91" s="36" t="s">
        <v>2165</v>
      </c>
      <c r="V91" s="45" t="s">
        <v>1364</v>
      </c>
      <c r="W91" s="45" t="s">
        <v>1520</v>
      </c>
      <c r="X91" s="45" t="s">
        <v>1366</v>
      </c>
      <c r="Y91" s="45" t="s">
        <v>1367</v>
      </c>
      <c r="Z91" s="45" t="s">
        <v>1300</v>
      </c>
      <c r="AA91" s="45" t="s">
        <v>1368</v>
      </c>
      <c r="AB91" s="45" t="s">
        <v>1369</v>
      </c>
      <c r="AC91" s="45" t="s">
        <v>1370</v>
      </c>
      <c r="AD91" s="56" t="s">
        <v>1521</v>
      </c>
    </row>
    <row r="92" spans="1:30" ht="36.65" customHeight="1">
      <c r="A92" s="31" t="s">
        <v>355</v>
      </c>
      <c r="B92" s="31" t="s">
        <v>44</v>
      </c>
      <c r="C92" s="31" t="s">
        <v>78</v>
      </c>
      <c r="D92" s="31" t="s">
        <v>194</v>
      </c>
      <c r="E92" s="31" t="s">
        <v>195</v>
      </c>
      <c r="F92" s="31" t="s">
        <v>358</v>
      </c>
      <c r="G92" s="31" t="s">
        <v>53</v>
      </c>
      <c r="H92" s="31" t="s">
        <v>53</v>
      </c>
      <c r="I92" s="31" t="s">
        <v>53</v>
      </c>
      <c r="J92" s="22"/>
      <c r="K92" s="15"/>
      <c r="L92" s="15"/>
      <c r="M92" s="15"/>
      <c r="N92" s="25"/>
      <c r="O92" s="16"/>
      <c r="P92" s="36" t="s">
        <v>2169</v>
      </c>
      <c r="Q92" s="36" t="s">
        <v>1299</v>
      </c>
      <c r="R92" s="36" t="s">
        <v>1300</v>
      </c>
      <c r="S92" s="36" t="s">
        <v>2172</v>
      </c>
      <c r="T92" s="36" t="s">
        <v>2173</v>
      </c>
      <c r="U92" s="36" t="s">
        <v>2165</v>
      </c>
      <c r="V92" s="45" t="s">
        <v>1364</v>
      </c>
      <c r="W92" s="45" t="s">
        <v>1473</v>
      </c>
      <c r="X92" s="45" t="s">
        <v>1533</v>
      </c>
      <c r="Y92" s="45" t="s">
        <v>1367</v>
      </c>
      <c r="Z92" s="45" t="s">
        <v>1300</v>
      </c>
      <c r="AA92" s="45" t="s">
        <v>1368</v>
      </c>
      <c r="AB92" s="45" t="s">
        <v>1369</v>
      </c>
      <c r="AC92" s="45" t="s">
        <v>1595</v>
      </c>
      <c r="AD92" s="56" t="s">
        <v>1596</v>
      </c>
    </row>
    <row r="93" spans="1:30" ht="36.65" customHeight="1">
      <c r="A93" s="31" t="s">
        <v>360</v>
      </c>
      <c r="B93" s="31" t="s">
        <v>44</v>
      </c>
      <c r="C93" s="31" t="s">
        <v>78</v>
      </c>
      <c r="D93" s="31" t="s">
        <v>194</v>
      </c>
      <c r="E93" s="31" t="s">
        <v>195</v>
      </c>
      <c r="F93" s="31" t="s">
        <v>362</v>
      </c>
      <c r="G93" s="31" t="s">
        <v>53</v>
      </c>
      <c r="H93" s="31" t="s">
        <v>53</v>
      </c>
      <c r="I93" s="31" t="s">
        <v>53</v>
      </c>
      <c r="J93" s="22"/>
      <c r="K93" s="15"/>
      <c r="L93" s="15"/>
      <c r="M93" s="15"/>
      <c r="N93" s="25"/>
      <c r="O93" s="16"/>
      <c r="P93" s="36" t="s">
        <v>2169</v>
      </c>
      <c r="Q93" s="36" t="s">
        <v>1299</v>
      </c>
      <c r="R93" s="36" t="s">
        <v>1300</v>
      </c>
      <c r="S93" s="36" t="s">
        <v>2172</v>
      </c>
      <c r="T93" s="36" t="s">
        <v>2161</v>
      </c>
      <c r="U93" s="36" t="s">
        <v>2165</v>
      </c>
      <c r="V93" s="45" t="s">
        <v>1364</v>
      </c>
      <c r="W93" s="45" t="s">
        <v>1473</v>
      </c>
      <c r="X93" s="45" t="s">
        <v>1366</v>
      </c>
      <c r="Y93" s="45" t="s">
        <v>1367</v>
      </c>
      <c r="Z93" s="45" t="s">
        <v>1474</v>
      </c>
      <c r="AA93" s="45" t="s">
        <v>1598</v>
      </c>
      <c r="AB93" s="45" t="s">
        <v>1369</v>
      </c>
      <c r="AC93" s="45" t="s">
        <v>1475</v>
      </c>
      <c r="AD93" s="56" t="s">
        <v>1596</v>
      </c>
    </row>
    <row r="94" spans="1:30" ht="36.65" customHeight="1">
      <c r="A94" s="31" t="s">
        <v>363</v>
      </c>
      <c r="B94" s="31" t="s">
        <v>44</v>
      </c>
      <c r="C94" s="31" t="s">
        <v>78</v>
      </c>
      <c r="D94" s="31" t="s">
        <v>194</v>
      </c>
      <c r="E94" s="31" t="s">
        <v>195</v>
      </c>
      <c r="F94" s="31" t="s">
        <v>365</v>
      </c>
      <c r="G94" s="31" t="s">
        <v>1271</v>
      </c>
      <c r="H94" s="31" t="s">
        <v>53</v>
      </c>
      <c r="I94" s="31" t="s">
        <v>53</v>
      </c>
      <c r="J94" s="22"/>
      <c r="K94" s="15"/>
      <c r="L94" s="15"/>
      <c r="M94" s="15"/>
      <c r="N94" s="25"/>
      <c r="O94" s="16"/>
      <c r="P94" s="36" t="s">
        <v>2169</v>
      </c>
      <c r="Q94" s="36" t="s">
        <v>1299</v>
      </c>
      <c r="R94" s="36" t="s">
        <v>1474</v>
      </c>
      <c r="S94" s="36" t="s">
        <v>2172</v>
      </c>
      <c r="T94" s="36" t="s">
        <v>2161</v>
      </c>
      <c r="U94" s="36" t="s">
        <v>2165</v>
      </c>
      <c r="V94" s="45" t="s">
        <v>1364</v>
      </c>
      <c r="W94" s="45" t="s">
        <v>1473</v>
      </c>
      <c r="X94" s="45" t="s">
        <v>1366</v>
      </c>
      <c r="Y94" s="45" t="s">
        <v>1367</v>
      </c>
      <c r="Z94" s="45" t="s">
        <v>1474</v>
      </c>
      <c r="AA94" s="45" t="s">
        <v>1598</v>
      </c>
      <c r="AB94" s="45" t="s">
        <v>1369</v>
      </c>
      <c r="AC94" s="45" t="s">
        <v>1475</v>
      </c>
      <c r="AD94" s="56" t="s">
        <v>1600</v>
      </c>
    </row>
    <row r="95" spans="1:30" ht="36.65" customHeight="1">
      <c r="A95" s="31" t="s">
        <v>366</v>
      </c>
      <c r="B95" s="31" t="s">
        <v>44</v>
      </c>
      <c r="C95" s="31" t="s">
        <v>78</v>
      </c>
      <c r="D95" s="31" t="s">
        <v>194</v>
      </c>
      <c r="E95" s="31" t="s">
        <v>281</v>
      </c>
      <c r="F95" s="31" t="s">
        <v>368</v>
      </c>
      <c r="G95" s="31" t="s">
        <v>1271</v>
      </c>
      <c r="H95" s="31" t="s">
        <v>53</v>
      </c>
      <c r="I95" s="31" t="s">
        <v>53</v>
      </c>
      <c r="J95" s="22"/>
      <c r="K95" s="15"/>
      <c r="L95" s="15"/>
      <c r="M95" s="15"/>
      <c r="N95" s="25"/>
      <c r="O95" s="16"/>
      <c r="P95" s="36" t="s">
        <v>2169</v>
      </c>
      <c r="Q95" s="36" t="s">
        <v>1299</v>
      </c>
      <c r="R95" s="36" t="s">
        <v>1474</v>
      </c>
      <c r="S95" s="36" t="s">
        <v>2172</v>
      </c>
      <c r="T95" s="36" t="s">
        <v>2161</v>
      </c>
      <c r="U95" s="36" t="s">
        <v>2165</v>
      </c>
      <c r="V95" s="45" t="s">
        <v>1364</v>
      </c>
      <c r="W95" s="45" t="s">
        <v>1473</v>
      </c>
      <c r="X95" s="45" t="s">
        <v>1366</v>
      </c>
      <c r="Y95" s="45" t="s">
        <v>1367</v>
      </c>
      <c r="Z95" s="45" t="s">
        <v>1474</v>
      </c>
      <c r="AA95" s="45" t="s">
        <v>1598</v>
      </c>
      <c r="AB95" s="45" t="s">
        <v>1369</v>
      </c>
      <c r="AC95" s="45" t="s">
        <v>1475</v>
      </c>
      <c r="AD95" s="56" t="s">
        <v>1567</v>
      </c>
    </row>
    <row r="96" spans="1:30" ht="36.65" customHeight="1">
      <c r="A96" s="31" t="s">
        <v>369</v>
      </c>
      <c r="B96" s="31" t="s">
        <v>44</v>
      </c>
      <c r="C96" s="31" t="s">
        <v>78</v>
      </c>
      <c r="D96" s="31" t="s">
        <v>194</v>
      </c>
      <c r="E96" s="31" t="s">
        <v>205</v>
      </c>
      <c r="F96" s="31" t="s">
        <v>371</v>
      </c>
      <c r="G96" s="31" t="s">
        <v>1271</v>
      </c>
      <c r="H96" s="31" t="s">
        <v>53</v>
      </c>
      <c r="I96" s="31" t="s">
        <v>53</v>
      </c>
      <c r="J96" s="22"/>
      <c r="K96" s="15"/>
      <c r="L96" s="15"/>
      <c r="M96" s="15"/>
      <c r="N96" s="25"/>
      <c r="O96" s="16"/>
      <c r="P96" s="36" t="s">
        <v>2169</v>
      </c>
      <c r="Q96" s="36" t="s">
        <v>1299</v>
      </c>
      <c r="R96" s="36" t="s">
        <v>1474</v>
      </c>
      <c r="S96" s="36" t="s">
        <v>2172</v>
      </c>
      <c r="T96" s="36" t="s">
        <v>2161</v>
      </c>
      <c r="U96" s="36" t="s">
        <v>2165</v>
      </c>
      <c r="V96" s="45" t="s">
        <v>1364</v>
      </c>
      <c r="W96" s="45" t="s">
        <v>1473</v>
      </c>
      <c r="X96" s="45" t="s">
        <v>1366</v>
      </c>
      <c r="Y96" s="45" t="s">
        <v>1367</v>
      </c>
      <c r="Z96" s="45" t="s">
        <v>1474</v>
      </c>
      <c r="AA96" s="45" t="s">
        <v>1598</v>
      </c>
      <c r="AB96" s="45" t="s">
        <v>1369</v>
      </c>
      <c r="AC96" s="45" t="s">
        <v>1475</v>
      </c>
      <c r="AD96" s="56" t="s">
        <v>1603</v>
      </c>
    </row>
    <row r="97" spans="1:30" ht="36.65" customHeight="1">
      <c r="A97" s="31" t="s">
        <v>372</v>
      </c>
      <c r="B97" s="31" t="s">
        <v>44</v>
      </c>
      <c r="C97" s="31" t="s">
        <v>78</v>
      </c>
      <c r="D97" s="31" t="s">
        <v>194</v>
      </c>
      <c r="E97" s="31" t="s">
        <v>195</v>
      </c>
      <c r="F97" s="31" t="s">
        <v>374</v>
      </c>
      <c r="G97" s="31" t="s">
        <v>53</v>
      </c>
      <c r="H97" s="31" t="s">
        <v>53</v>
      </c>
      <c r="I97" s="31" t="s">
        <v>53</v>
      </c>
      <c r="J97" s="22"/>
      <c r="K97" s="15"/>
      <c r="L97" s="15"/>
      <c r="M97" s="15"/>
      <c r="N97" s="25"/>
      <c r="O97" s="16"/>
      <c r="P97" s="36" t="s">
        <v>2169</v>
      </c>
      <c r="Q97" s="36" t="s">
        <v>1299</v>
      </c>
      <c r="R97" s="36" t="s">
        <v>1300</v>
      </c>
      <c r="S97" s="36" t="s">
        <v>2172</v>
      </c>
      <c r="T97" s="36" t="s">
        <v>2173</v>
      </c>
      <c r="U97" s="36" t="s">
        <v>2165</v>
      </c>
      <c r="V97" s="45" t="s">
        <v>1364</v>
      </c>
      <c r="W97" s="45" t="s">
        <v>1473</v>
      </c>
      <c r="X97" s="45" t="s">
        <v>1366</v>
      </c>
      <c r="Y97" s="45" t="s">
        <v>1367</v>
      </c>
      <c r="Z97" s="45" t="s">
        <v>1474</v>
      </c>
      <c r="AA97" s="45" t="s">
        <v>1598</v>
      </c>
      <c r="AB97" s="45" t="s">
        <v>1369</v>
      </c>
      <c r="AC97" s="45" t="s">
        <v>1475</v>
      </c>
      <c r="AD97" s="56" t="s">
        <v>1605</v>
      </c>
    </row>
    <row r="98" spans="1:30" ht="36.65" customHeight="1">
      <c r="A98" s="31" t="s">
        <v>376</v>
      </c>
      <c r="B98" s="31" t="s">
        <v>44</v>
      </c>
      <c r="C98" s="31" t="s">
        <v>78</v>
      </c>
      <c r="D98" s="31" t="s">
        <v>194</v>
      </c>
      <c r="E98" s="31" t="s">
        <v>205</v>
      </c>
      <c r="F98" s="31" t="s">
        <v>378</v>
      </c>
      <c r="G98" s="31" t="s">
        <v>1271</v>
      </c>
      <c r="H98" s="31" t="s">
        <v>53</v>
      </c>
      <c r="I98" s="31" t="s">
        <v>53</v>
      </c>
      <c r="J98" s="22"/>
      <c r="K98" s="15"/>
      <c r="L98" s="15"/>
      <c r="M98" s="15"/>
      <c r="N98" s="25"/>
      <c r="O98" s="16"/>
      <c r="P98" s="36" t="s">
        <v>2169</v>
      </c>
      <c r="Q98" s="36" t="s">
        <v>1299</v>
      </c>
      <c r="R98" s="36" t="s">
        <v>1474</v>
      </c>
      <c r="S98" s="36" t="s">
        <v>2172</v>
      </c>
      <c r="T98" s="36" t="s">
        <v>2161</v>
      </c>
      <c r="U98" s="36" t="s">
        <v>2165</v>
      </c>
      <c r="V98" s="45" t="s">
        <v>1364</v>
      </c>
      <c r="W98" s="45" t="s">
        <v>1473</v>
      </c>
      <c r="X98" s="45" t="s">
        <v>1366</v>
      </c>
      <c r="Y98" s="45" t="s">
        <v>1367</v>
      </c>
      <c r="Z98" s="45" t="s">
        <v>1474</v>
      </c>
      <c r="AA98" s="45" t="s">
        <v>1598</v>
      </c>
      <c r="AB98" s="45" t="s">
        <v>1369</v>
      </c>
      <c r="AC98" s="45" t="s">
        <v>1475</v>
      </c>
      <c r="AD98" s="56" t="s">
        <v>1607</v>
      </c>
    </row>
    <row r="99" spans="1:30" ht="36.65" customHeight="1">
      <c r="A99" s="31" t="s">
        <v>379</v>
      </c>
      <c r="B99" s="31" t="s">
        <v>44</v>
      </c>
      <c r="C99" s="31" t="s">
        <v>78</v>
      </c>
      <c r="D99" s="31" t="s">
        <v>194</v>
      </c>
      <c r="E99" s="31" t="s">
        <v>205</v>
      </c>
      <c r="F99" s="31" t="s">
        <v>381</v>
      </c>
      <c r="G99" s="31" t="s">
        <v>1271</v>
      </c>
      <c r="H99" s="31" t="s">
        <v>53</v>
      </c>
      <c r="I99" s="31" t="s">
        <v>53</v>
      </c>
      <c r="J99" s="22"/>
      <c r="K99" s="15"/>
      <c r="L99" s="15"/>
      <c r="M99" s="15"/>
      <c r="N99" s="25"/>
      <c r="O99" s="16"/>
      <c r="P99" s="36" t="s">
        <v>2169</v>
      </c>
      <c r="Q99" s="36" t="s">
        <v>1299</v>
      </c>
      <c r="R99" s="36" t="s">
        <v>1474</v>
      </c>
      <c r="S99" s="36" t="s">
        <v>2172</v>
      </c>
      <c r="T99" s="36" t="s">
        <v>2173</v>
      </c>
      <c r="U99" s="36" t="s">
        <v>2165</v>
      </c>
      <c r="V99" s="45" t="s">
        <v>1364</v>
      </c>
      <c r="W99" s="45" t="s">
        <v>1473</v>
      </c>
      <c r="X99" s="45" t="s">
        <v>1366</v>
      </c>
      <c r="Y99" s="45" t="s">
        <v>1367</v>
      </c>
      <c r="Z99" s="45" t="s">
        <v>1474</v>
      </c>
      <c r="AA99" s="45" t="s">
        <v>1598</v>
      </c>
      <c r="AB99" s="45" t="s">
        <v>1369</v>
      </c>
      <c r="AC99" s="45" t="s">
        <v>1475</v>
      </c>
      <c r="AD99" s="56" t="s">
        <v>1607</v>
      </c>
    </row>
    <row r="100" spans="1:30" ht="36.65" customHeight="1">
      <c r="A100" s="31" t="s">
        <v>382</v>
      </c>
      <c r="B100" s="31" t="s">
        <v>44</v>
      </c>
      <c r="C100" s="31" t="s">
        <v>78</v>
      </c>
      <c r="D100" s="31" t="s">
        <v>194</v>
      </c>
      <c r="E100" s="31" t="s">
        <v>205</v>
      </c>
      <c r="F100" s="31" t="s">
        <v>383</v>
      </c>
      <c r="G100" s="31" t="s">
        <v>53</v>
      </c>
      <c r="H100" s="31" t="s">
        <v>53</v>
      </c>
      <c r="I100" s="31" t="s">
        <v>53</v>
      </c>
      <c r="J100" s="22"/>
      <c r="K100" s="15"/>
      <c r="L100" s="15"/>
      <c r="M100" s="15"/>
      <c r="N100" s="25"/>
      <c r="O100" s="16"/>
      <c r="P100" s="36" t="s">
        <v>2169</v>
      </c>
      <c r="Q100" s="36" t="s">
        <v>1299</v>
      </c>
      <c r="R100" s="36" t="s">
        <v>1300</v>
      </c>
      <c r="S100" s="36" t="s">
        <v>2170</v>
      </c>
      <c r="T100" s="36" t="s">
        <v>2161</v>
      </c>
      <c r="U100" s="36" t="s">
        <v>2165</v>
      </c>
      <c r="V100" s="45" t="s">
        <v>1364</v>
      </c>
      <c r="W100" s="45" t="s">
        <v>1610</v>
      </c>
      <c r="X100" s="45" t="s">
        <v>1366</v>
      </c>
      <c r="Y100" s="45" t="s">
        <v>1367</v>
      </c>
      <c r="Z100" s="45" t="s">
        <v>1300</v>
      </c>
      <c r="AA100" s="45" t="s">
        <v>1368</v>
      </c>
      <c r="AB100" s="45" t="s">
        <v>1369</v>
      </c>
      <c r="AC100" s="45" t="s">
        <v>1370</v>
      </c>
      <c r="AD100" s="56" t="s">
        <v>1611</v>
      </c>
    </row>
    <row r="101" spans="1:30" ht="36.65" customHeight="1">
      <c r="A101" s="31" t="s">
        <v>384</v>
      </c>
      <c r="B101" s="31" t="s">
        <v>44</v>
      </c>
      <c r="C101" s="31" t="s">
        <v>78</v>
      </c>
      <c r="D101" s="31" t="s">
        <v>194</v>
      </c>
      <c r="E101" s="31" t="s">
        <v>205</v>
      </c>
      <c r="F101" s="31" t="s">
        <v>385</v>
      </c>
      <c r="G101" s="31" t="s">
        <v>53</v>
      </c>
      <c r="H101" s="31" t="s">
        <v>53</v>
      </c>
      <c r="I101" s="31" t="s">
        <v>53</v>
      </c>
      <c r="J101" s="22"/>
      <c r="K101" s="15"/>
      <c r="L101" s="15"/>
      <c r="M101" s="15"/>
      <c r="N101" s="25"/>
      <c r="O101" s="16"/>
      <c r="P101" s="36" t="s">
        <v>2169</v>
      </c>
      <c r="Q101" s="36" t="s">
        <v>1299</v>
      </c>
      <c r="R101" s="36" t="s">
        <v>1300</v>
      </c>
      <c r="S101" s="36" t="s">
        <v>2170</v>
      </c>
      <c r="T101" s="36" t="s">
        <v>2161</v>
      </c>
      <c r="U101" s="36" t="s">
        <v>2165</v>
      </c>
      <c r="V101" s="45" t="s">
        <v>1364</v>
      </c>
      <c r="W101" s="45" t="s">
        <v>1613</v>
      </c>
      <c r="X101" s="45" t="s">
        <v>1366</v>
      </c>
      <c r="Y101" s="45" t="s">
        <v>1367</v>
      </c>
      <c r="Z101" s="45" t="s">
        <v>1300</v>
      </c>
      <c r="AA101" s="45" t="s">
        <v>1368</v>
      </c>
      <c r="AB101" s="45" t="s">
        <v>1369</v>
      </c>
      <c r="AC101" s="45" t="s">
        <v>1370</v>
      </c>
      <c r="AD101" s="56" t="s">
        <v>1614</v>
      </c>
    </row>
    <row r="102" spans="1:30" ht="36.65" customHeight="1">
      <c r="A102" s="31" t="s">
        <v>386</v>
      </c>
      <c r="B102" s="31" t="s">
        <v>44</v>
      </c>
      <c r="C102" s="31" t="s">
        <v>78</v>
      </c>
      <c r="D102" s="31" t="s">
        <v>194</v>
      </c>
      <c r="E102" s="31" t="s">
        <v>195</v>
      </c>
      <c r="F102" s="31" t="s">
        <v>388</v>
      </c>
      <c r="G102" s="31" t="s">
        <v>53</v>
      </c>
      <c r="H102" s="31" t="s">
        <v>53</v>
      </c>
      <c r="I102" s="31" t="s">
        <v>53</v>
      </c>
      <c r="J102" s="22"/>
      <c r="K102" s="15"/>
      <c r="L102" s="15"/>
      <c r="M102" s="15"/>
      <c r="N102" s="25"/>
      <c r="O102" s="16"/>
      <c r="P102" s="36" t="s">
        <v>2169</v>
      </c>
      <c r="Q102" s="36" t="s">
        <v>1299</v>
      </c>
      <c r="R102" s="36" t="s">
        <v>1300</v>
      </c>
      <c r="S102" s="36" t="s">
        <v>2170</v>
      </c>
      <c r="T102" s="36" t="s">
        <v>2173</v>
      </c>
      <c r="U102" s="36" t="s">
        <v>2165</v>
      </c>
      <c r="V102" s="45" t="s">
        <v>1364</v>
      </c>
      <c r="W102" s="45" t="s">
        <v>1616</v>
      </c>
      <c r="X102" s="45" t="s">
        <v>1366</v>
      </c>
      <c r="Y102" s="45" t="s">
        <v>1367</v>
      </c>
      <c r="Z102" s="45" t="s">
        <v>1300</v>
      </c>
      <c r="AA102" s="45" t="s">
        <v>1368</v>
      </c>
      <c r="AB102" s="45" t="s">
        <v>1369</v>
      </c>
      <c r="AC102" s="45" t="s">
        <v>1370</v>
      </c>
      <c r="AD102" s="56" t="s">
        <v>1617</v>
      </c>
    </row>
    <row r="103" spans="1:30" ht="36.65" customHeight="1">
      <c r="A103" s="31" t="s">
        <v>399</v>
      </c>
      <c r="B103" s="31" t="s">
        <v>44</v>
      </c>
      <c r="C103" s="31" t="s">
        <v>192</v>
      </c>
      <c r="D103" s="31" t="s">
        <v>400</v>
      </c>
      <c r="E103" s="31" t="s">
        <v>401</v>
      </c>
      <c r="F103" s="31" t="s">
        <v>402</v>
      </c>
      <c r="G103" s="31" t="s">
        <v>53</v>
      </c>
      <c r="H103" s="31" t="s">
        <v>53</v>
      </c>
      <c r="I103" s="31" t="s">
        <v>53</v>
      </c>
      <c r="J103" s="22"/>
      <c r="K103" s="15"/>
      <c r="L103" s="15"/>
      <c r="M103" s="15"/>
      <c r="N103" s="25"/>
      <c r="O103" s="16"/>
      <c r="P103" s="36" t="s">
        <v>2169</v>
      </c>
      <c r="Q103" s="36" t="s">
        <v>1299</v>
      </c>
      <c r="R103" s="36" t="s">
        <v>1300</v>
      </c>
      <c r="S103" s="36" t="s">
        <v>2170</v>
      </c>
      <c r="T103" s="36" t="s">
        <v>2171</v>
      </c>
      <c r="U103" s="36" t="s">
        <v>2165</v>
      </c>
      <c r="V103" s="45" t="s">
        <v>1364</v>
      </c>
      <c r="W103" s="45" t="s">
        <v>1520</v>
      </c>
      <c r="X103" s="45" t="s">
        <v>1366</v>
      </c>
      <c r="Y103" s="45" t="s">
        <v>1367</v>
      </c>
      <c r="Z103" s="45" t="s">
        <v>1300</v>
      </c>
      <c r="AA103" s="45" t="s">
        <v>1368</v>
      </c>
      <c r="AB103" s="45" t="s">
        <v>1369</v>
      </c>
      <c r="AC103" s="45" t="s">
        <v>1370</v>
      </c>
      <c r="AD103" s="56" t="s">
        <v>1521</v>
      </c>
    </row>
    <row r="104" spans="1:30" ht="36.65" customHeight="1">
      <c r="A104" s="31" t="s">
        <v>403</v>
      </c>
      <c r="B104" s="31" t="s">
        <v>44</v>
      </c>
      <c r="C104" s="31" t="s">
        <v>192</v>
      </c>
      <c r="D104" s="31" t="s">
        <v>400</v>
      </c>
      <c r="E104" s="31" t="s">
        <v>401</v>
      </c>
      <c r="F104" s="31" t="s">
        <v>404</v>
      </c>
      <c r="G104" s="31" t="s">
        <v>53</v>
      </c>
      <c r="H104" s="31" t="s">
        <v>53</v>
      </c>
      <c r="I104" s="31" t="s">
        <v>53</v>
      </c>
      <c r="J104" s="22"/>
      <c r="K104" s="15"/>
      <c r="L104" s="15"/>
      <c r="M104" s="15"/>
      <c r="N104" s="25"/>
      <c r="O104" s="16"/>
      <c r="P104" s="36" t="s">
        <v>2174</v>
      </c>
      <c r="Q104" s="36" t="s">
        <v>1299</v>
      </c>
      <c r="R104" s="36" t="s">
        <v>1300</v>
      </c>
      <c r="S104" s="36" t="s">
        <v>2175</v>
      </c>
      <c r="T104" s="36" t="s">
        <v>2171</v>
      </c>
      <c r="U104" s="36" t="s">
        <v>2165</v>
      </c>
      <c r="V104" s="45" t="s">
        <v>1364</v>
      </c>
      <c r="W104" s="45" t="s">
        <v>1520</v>
      </c>
      <c r="X104" s="45" t="s">
        <v>1366</v>
      </c>
      <c r="Y104" s="45" t="s">
        <v>1367</v>
      </c>
      <c r="Z104" s="45" t="s">
        <v>1300</v>
      </c>
      <c r="AA104" s="45" t="s">
        <v>1368</v>
      </c>
      <c r="AB104" s="45" t="s">
        <v>1369</v>
      </c>
      <c r="AC104" s="45" t="s">
        <v>1370</v>
      </c>
      <c r="AD104" s="56" t="s">
        <v>1521</v>
      </c>
    </row>
    <row r="105" spans="1:30" ht="36.65" customHeight="1">
      <c r="A105" s="31" t="s">
        <v>405</v>
      </c>
      <c r="B105" s="31" t="s">
        <v>98</v>
      </c>
      <c r="C105" s="31" t="s">
        <v>78</v>
      </c>
      <c r="D105" s="31" t="s">
        <v>400</v>
      </c>
      <c r="E105" s="31" t="s">
        <v>407</v>
      </c>
      <c r="F105" s="31" t="s">
        <v>409</v>
      </c>
      <c r="G105" s="31" t="s">
        <v>53</v>
      </c>
      <c r="H105" s="31" t="s">
        <v>53</v>
      </c>
      <c r="I105" s="31" t="s">
        <v>53</v>
      </c>
      <c r="J105" s="22"/>
      <c r="K105" s="15"/>
      <c r="L105" s="15"/>
      <c r="M105" s="15"/>
      <c r="N105" s="25"/>
      <c r="O105" s="16"/>
      <c r="P105" s="36" t="s">
        <v>2174</v>
      </c>
      <c r="Q105" s="36" t="s">
        <v>1300</v>
      </c>
      <c r="R105" s="36" t="s">
        <v>1300</v>
      </c>
      <c r="S105" s="36" t="s">
        <v>2175</v>
      </c>
      <c r="T105" s="36" t="s">
        <v>2161</v>
      </c>
      <c r="U105" s="36" t="s">
        <v>2166</v>
      </c>
      <c r="V105" s="45" t="s">
        <v>1364</v>
      </c>
      <c r="W105" s="45" t="s">
        <v>1630</v>
      </c>
      <c r="X105" s="45" t="s">
        <v>1366</v>
      </c>
      <c r="Y105" s="45" t="s">
        <v>1367</v>
      </c>
      <c r="Z105" s="45" t="s">
        <v>1300</v>
      </c>
      <c r="AA105" s="45" t="s">
        <v>1368</v>
      </c>
      <c r="AB105" s="45" t="s">
        <v>1369</v>
      </c>
      <c r="AC105" s="45" t="s">
        <v>1370</v>
      </c>
      <c r="AD105" s="56" t="s">
        <v>1631</v>
      </c>
    </row>
    <row r="106" spans="1:30" ht="36.65" customHeight="1">
      <c r="A106" s="31" t="s">
        <v>410</v>
      </c>
      <c r="B106" s="31" t="s">
        <v>98</v>
      </c>
      <c r="C106" s="31" t="s">
        <v>78</v>
      </c>
      <c r="D106" s="31" t="s">
        <v>400</v>
      </c>
      <c r="E106" s="31" t="s">
        <v>407</v>
      </c>
      <c r="F106" s="31" t="s">
        <v>412</v>
      </c>
      <c r="G106" s="31" t="s">
        <v>53</v>
      </c>
      <c r="H106" s="31" t="s">
        <v>53</v>
      </c>
      <c r="I106" s="31" t="s">
        <v>53</v>
      </c>
      <c r="J106" s="22"/>
      <c r="K106" s="15"/>
      <c r="L106" s="15"/>
      <c r="M106" s="15"/>
      <c r="N106" s="25"/>
      <c r="O106" s="16"/>
      <c r="P106" s="36" t="s">
        <v>2174</v>
      </c>
      <c r="Q106" s="36" t="s">
        <v>1300</v>
      </c>
      <c r="R106" s="36" t="s">
        <v>1300</v>
      </c>
      <c r="S106" s="36" t="s">
        <v>2175</v>
      </c>
      <c r="T106" s="36" t="s">
        <v>2173</v>
      </c>
      <c r="U106" s="36" t="s">
        <v>2166</v>
      </c>
      <c r="V106" s="45" t="s">
        <v>1364</v>
      </c>
      <c r="W106" s="45" t="s">
        <v>1633</v>
      </c>
      <c r="X106" s="45" t="s">
        <v>1366</v>
      </c>
      <c r="Y106" s="45" t="s">
        <v>1367</v>
      </c>
      <c r="Z106" s="45" t="s">
        <v>1300</v>
      </c>
      <c r="AA106" s="45" t="s">
        <v>1368</v>
      </c>
      <c r="AB106" s="45" t="s">
        <v>1369</v>
      </c>
      <c r="AC106" s="45" t="s">
        <v>1370</v>
      </c>
      <c r="AD106" s="56" t="s">
        <v>1634</v>
      </c>
    </row>
    <row r="107" spans="1:30" ht="36.65" customHeight="1">
      <c r="A107" s="31" t="s">
        <v>413</v>
      </c>
      <c r="B107" s="31" t="s">
        <v>98</v>
      </c>
      <c r="C107" s="31" t="s">
        <v>78</v>
      </c>
      <c r="D107" s="31" t="s">
        <v>400</v>
      </c>
      <c r="E107" s="31" t="s">
        <v>407</v>
      </c>
      <c r="F107" s="31" t="s">
        <v>415</v>
      </c>
      <c r="G107" s="31" t="s">
        <v>53</v>
      </c>
      <c r="H107" s="31" t="s">
        <v>53</v>
      </c>
      <c r="I107" s="31" t="s">
        <v>53</v>
      </c>
      <c r="J107" s="22"/>
      <c r="K107" s="15"/>
      <c r="L107" s="15"/>
      <c r="M107" s="15"/>
      <c r="N107" s="25"/>
      <c r="O107" s="16"/>
      <c r="P107" s="36" t="s">
        <v>2174</v>
      </c>
      <c r="Q107" s="36" t="s">
        <v>1300</v>
      </c>
      <c r="R107" s="36" t="s">
        <v>1300</v>
      </c>
      <c r="S107" s="36" t="s">
        <v>2175</v>
      </c>
      <c r="T107" s="36" t="s">
        <v>2161</v>
      </c>
      <c r="U107" s="36" t="s">
        <v>2166</v>
      </c>
      <c r="V107" s="45" t="s">
        <v>1364</v>
      </c>
      <c r="W107" s="45" t="s">
        <v>1636</v>
      </c>
      <c r="X107" s="45" t="s">
        <v>1366</v>
      </c>
      <c r="Y107" s="45" t="s">
        <v>1367</v>
      </c>
      <c r="Z107" s="45" t="s">
        <v>1300</v>
      </c>
      <c r="AA107" s="45" t="s">
        <v>1368</v>
      </c>
      <c r="AB107" s="45" t="s">
        <v>1369</v>
      </c>
      <c r="AC107" s="45" t="s">
        <v>1370</v>
      </c>
      <c r="AD107" s="56" t="s">
        <v>1637</v>
      </c>
    </row>
    <row r="108" spans="1:30" ht="36.65" customHeight="1">
      <c r="A108" s="31" t="s">
        <v>416</v>
      </c>
      <c r="B108" s="31" t="s">
        <v>98</v>
      </c>
      <c r="C108" s="31" t="s">
        <v>78</v>
      </c>
      <c r="D108" s="31" t="s">
        <v>400</v>
      </c>
      <c r="E108" s="31" t="s">
        <v>407</v>
      </c>
      <c r="F108" s="31" t="s">
        <v>418</v>
      </c>
      <c r="G108" s="31" t="s">
        <v>53</v>
      </c>
      <c r="H108" s="31" t="s">
        <v>53</v>
      </c>
      <c r="I108" s="31" t="s">
        <v>53</v>
      </c>
      <c r="J108" s="22"/>
      <c r="K108" s="15"/>
      <c r="L108" s="15"/>
      <c r="M108" s="15"/>
      <c r="N108" s="25"/>
      <c r="O108" s="16"/>
      <c r="P108" s="36" t="s">
        <v>2174</v>
      </c>
      <c r="Q108" s="36" t="s">
        <v>1300</v>
      </c>
      <c r="R108" s="36" t="s">
        <v>1300</v>
      </c>
      <c r="S108" s="36" t="s">
        <v>2175</v>
      </c>
      <c r="T108" s="36" t="s">
        <v>2161</v>
      </c>
      <c r="U108" s="36" t="s">
        <v>2166</v>
      </c>
      <c r="V108" s="45" t="s">
        <v>1364</v>
      </c>
      <c r="W108" s="45" t="s">
        <v>1639</v>
      </c>
      <c r="X108" s="45" t="s">
        <v>1366</v>
      </c>
      <c r="Y108" s="45" t="s">
        <v>1367</v>
      </c>
      <c r="Z108" s="45" t="s">
        <v>1300</v>
      </c>
      <c r="AA108" s="45" t="s">
        <v>1368</v>
      </c>
      <c r="AB108" s="45" t="s">
        <v>1369</v>
      </c>
      <c r="AC108" s="45" t="s">
        <v>1370</v>
      </c>
      <c r="AD108" s="56" t="s">
        <v>1640</v>
      </c>
    </row>
    <row r="109" spans="1:30" ht="36.65" customHeight="1">
      <c r="A109" s="31" t="s">
        <v>419</v>
      </c>
      <c r="B109" s="31" t="s">
        <v>98</v>
      </c>
      <c r="C109" s="31" t="s">
        <v>78</v>
      </c>
      <c r="D109" s="31" t="s">
        <v>400</v>
      </c>
      <c r="E109" s="31" t="s">
        <v>407</v>
      </c>
      <c r="F109" s="31" t="s">
        <v>421</v>
      </c>
      <c r="G109" s="31" t="s">
        <v>53</v>
      </c>
      <c r="H109" s="31" t="s">
        <v>53</v>
      </c>
      <c r="I109" s="31" t="s">
        <v>53</v>
      </c>
      <c r="J109" s="22"/>
      <c r="K109" s="15"/>
      <c r="L109" s="15"/>
      <c r="M109" s="15"/>
      <c r="N109" s="25"/>
      <c r="O109" s="16"/>
      <c r="P109" s="36" t="s">
        <v>2174</v>
      </c>
      <c r="Q109" s="36" t="s">
        <v>1300</v>
      </c>
      <c r="R109" s="36" t="s">
        <v>1300</v>
      </c>
      <c r="S109" s="36" t="s">
        <v>2175</v>
      </c>
      <c r="T109" s="36" t="s">
        <v>2161</v>
      </c>
      <c r="U109" s="36" t="s">
        <v>2166</v>
      </c>
      <c r="V109" s="45" t="s">
        <v>1364</v>
      </c>
      <c r="W109" s="45" t="s">
        <v>1642</v>
      </c>
      <c r="X109" s="45" t="s">
        <v>1366</v>
      </c>
      <c r="Y109" s="45" t="s">
        <v>1367</v>
      </c>
      <c r="Z109" s="45" t="s">
        <v>1300</v>
      </c>
      <c r="AA109" s="45" t="s">
        <v>1368</v>
      </c>
      <c r="AB109" s="45" t="s">
        <v>1369</v>
      </c>
      <c r="AC109" s="45" t="s">
        <v>1370</v>
      </c>
      <c r="AD109" s="56" t="s">
        <v>1643</v>
      </c>
    </row>
    <row r="110" spans="1:30" ht="36.65" customHeight="1">
      <c r="A110" s="31" t="s">
        <v>422</v>
      </c>
      <c r="B110" s="31" t="s">
        <v>98</v>
      </c>
      <c r="C110" s="31" t="s">
        <v>78</v>
      </c>
      <c r="D110" s="31" t="s">
        <v>400</v>
      </c>
      <c r="E110" s="31" t="s">
        <v>400</v>
      </c>
      <c r="F110" s="31" t="s">
        <v>424</v>
      </c>
      <c r="G110" s="31" t="s">
        <v>53</v>
      </c>
      <c r="H110" s="31" t="s">
        <v>53</v>
      </c>
      <c r="I110" s="31" t="s">
        <v>53</v>
      </c>
      <c r="J110" s="22"/>
      <c r="K110" s="15"/>
      <c r="L110" s="15"/>
      <c r="M110" s="15"/>
      <c r="N110" s="25"/>
      <c r="O110" s="16"/>
      <c r="P110" s="36" t="s">
        <v>2174</v>
      </c>
      <c r="Q110" s="36" t="s">
        <v>1300</v>
      </c>
      <c r="R110" s="36" t="s">
        <v>1300</v>
      </c>
      <c r="S110" s="36" t="s">
        <v>2175</v>
      </c>
      <c r="T110" s="36" t="s">
        <v>2161</v>
      </c>
      <c r="U110" s="36" t="s">
        <v>2166</v>
      </c>
      <c r="V110" s="45" t="s">
        <v>1364</v>
      </c>
      <c r="W110" s="45" t="s">
        <v>1473</v>
      </c>
      <c r="X110" s="45" t="s">
        <v>1366</v>
      </c>
      <c r="Y110" s="45" t="s">
        <v>1367</v>
      </c>
      <c r="Z110" s="45" t="s">
        <v>1474</v>
      </c>
      <c r="AA110" s="45" t="s">
        <v>1598</v>
      </c>
      <c r="AB110" s="45" t="s">
        <v>1369</v>
      </c>
      <c r="AC110" s="45" t="s">
        <v>1475</v>
      </c>
      <c r="AD110" s="56" t="s">
        <v>1645</v>
      </c>
    </row>
    <row r="111" spans="1:30" ht="36.65" customHeight="1">
      <c r="A111" s="31" t="s">
        <v>425</v>
      </c>
      <c r="B111" s="31" t="s">
        <v>98</v>
      </c>
      <c r="C111" s="31" t="s">
        <v>78</v>
      </c>
      <c r="D111" s="31" t="s">
        <v>400</v>
      </c>
      <c r="E111" s="31" t="s">
        <v>400</v>
      </c>
      <c r="F111" s="31" t="s">
        <v>427</v>
      </c>
      <c r="G111" s="31" t="s">
        <v>53</v>
      </c>
      <c r="H111" s="31" t="s">
        <v>53</v>
      </c>
      <c r="I111" s="31" t="s">
        <v>53</v>
      </c>
      <c r="J111" s="22"/>
      <c r="K111" s="15"/>
      <c r="L111" s="15"/>
      <c r="M111" s="15"/>
      <c r="N111" s="25"/>
      <c r="O111" s="16"/>
      <c r="P111" s="36" t="s">
        <v>2174</v>
      </c>
      <c r="Q111" s="36" t="s">
        <v>1300</v>
      </c>
      <c r="R111" s="36" t="s">
        <v>1300</v>
      </c>
      <c r="S111" s="36" t="s">
        <v>2175</v>
      </c>
      <c r="T111" s="36" t="s">
        <v>2161</v>
      </c>
      <c r="U111" s="36" t="s">
        <v>2166</v>
      </c>
      <c r="V111" s="45" t="s">
        <v>1364</v>
      </c>
      <c r="W111" s="45" t="s">
        <v>1473</v>
      </c>
      <c r="X111" s="45" t="s">
        <v>1366</v>
      </c>
      <c r="Y111" s="45" t="s">
        <v>1367</v>
      </c>
      <c r="Z111" s="45" t="s">
        <v>1474</v>
      </c>
      <c r="AA111" s="45" t="s">
        <v>1598</v>
      </c>
      <c r="AB111" s="45" t="s">
        <v>1369</v>
      </c>
      <c r="AC111" s="45" t="s">
        <v>1475</v>
      </c>
      <c r="AD111" s="56" t="s">
        <v>1647</v>
      </c>
    </row>
    <row r="112" spans="1:30" ht="36.65" customHeight="1">
      <c r="A112" s="31" t="s">
        <v>428</v>
      </c>
      <c r="B112" s="31" t="s">
        <v>98</v>
      </c>
      <c r="C112" s="31" t="s">
        <v>78</v>
      </c>
      <c r="D112" s="31" t="s">
        <v>400</v>
      </c>
      <c r="E112" s="31" t="s">
        <v>400</v>
      </c>
      <c r="F112" s="31" t="s">
        <v>430</v>
      </c>
      <c r="G112" s="31" t="s">
        <v>53</v>
      </c>
      <c r="H112" s="31" t="s">
        <v>53</v>
      </c>
      <c r="I112" s="31" t="s">
        <v>53</v>
      </c>
      <c r="J112" s="22"/>
      <c r="K112" s="15"/>
      <c r="L112" s="15"/>
      <c r="M112" s="15"/>
      <c r="N112" s="25"/>
      <c r="O112" s="16"/>
      <c r="P112" s="36" t="s">
        <v>2174</v>
      </c>
      <c r="Q112" s="36" t="s">
        <v>1300</v>
      </c>
      <c r="R112" s="36" t="s">
        <v>1300</v>
      </c>
      <c r="S112" s="36" t="s">
        <v>2175</v>
      </c>
      <c r="T112" s="36" t="s">
        <v>2161</v>
      </c>
      <c r="U112" s="36" t="s">
        <v>2166</v>
      </c>
      <c r="V112" s="45" t="s">
        <v>1364</v>
      </c>
      <c r="W112" s="45" t="s">
        <v>1473</v>
      </c>
      <c r="X112" s="45" t="s">
        <v>1366</v>
      </c>
      <c r="Y112" s="45" t="s">
        <v>1367</v>
      </c>
      <c r="Z112" s="45" t="s">
        <v>1474</v>
      </c>
      <c r="AA112" s="45" t="s">
        <v>1598</v>
      </c>
      <c r="AB112" s="45" t="s">
        <v>1369</v>
      </c>
      <c r="AC112" s="45" t="s">
        <v>1475</v>
      </c>
      <c r="AD112" s="56" t="s">
        <v>1649</v>
      </c>
    </row>
    <row r="113" spans="1:30" ht="36.65" customHeight="1">
      <c r="A113" s="31" t="s">
        <v>431</v>
      </c>
      <c r="B113" s="31" t="s">
        <v>98</v>
      </c>
      <c r="C113" s="31" t="s">
        <v>78</v>
      </c>
      <c r="D113" s="31" t="s">
        <v>400</v>
      </c>
      <c r="E113" s="31" t="s">
        <v>400</v>
      </c>
      <c r="F113" s="31" t="s">
        <v>433</v>
      </c>
      <c r="G113" s="31" t="s">
        <v>53</v>
      </c>
      <c r="H113" s="31" t="s">
        <v>53</v>
      </c>
      <c r="I113" s="31" t="s">
        <v>53</v>
      </c>
      <c r="J113" s="22"/>
      <c r="K113" s="15"/>
      <c r="L113" s="15"/>
      <c r="M113" s="15"/>
      <c r="N113" s="25"/>
      <c r="O113" s="16"/>
      <c r="P113" s="36" t="s">
        <v>2169</v>
      </c>
      <c r="Q113" s="36" t="s">
        <v>1300</v>
      </c>
      <c r="R113" s="36" t="s">
        <v>1300</v>
      </c>
      <c r="S113" s="36" t="s">
        <v>2170</v>
      </c>
      <c r="T113" s="36" t="s">
        <v>2173</v>
      </c>
      <c r="U113" s="36" t="s">
        <v>2166</v>
      </c>
      <c r="V113" s="45" t="s">
        <v>1364</v>
      </c>
      <c r="W113" s="45" t="s">
        <v>1473</v>
      </c>
      <c r="X113" s="45" t="s">
        <v>1366</v>
      </c>
      <c r="Y113" s="45" t="s">
        <v>1367</v>
      </c>
      <c r="Z113" s="45" t="s">
        <v>1474</v>
      </c>
      <c r="AA113" s="45" t="s">
        <v>1598</v>
      </c>
      <c r="AB113" s="45" t="s">
        <v>1369</v>
      </c>
      <c r="AC113" s="45" t="s">
        <v>1475</v>
      </c>
      <c r="AD113" s="56" t="s">
        <v>1651</v>
      </c>
    </row>
    <row r="114" spans="1:30" ht="36.65" customHeight="1">
      <c r="A114" s="31" t="s">
        <v>434</v>
      </c>
      <c r="B114" s="31" t="s">
        <v>98</v>
      </c>
      <c r="C114" s="31" t="s">
        <v>78</v>
      </c>
      <c r="D114" s="31" t="s">
        <v>400</v>
      </c>
      <c r="E114" s="31" t="s">
        <v>400</v>
      </c>
      <c r="F114" s="31" t="s">
        <v>436</v>
      </c>
      <c r="G114" s="31" t="s">
        <v>53</v>
      </c>
      <c r="H114" s="31" t="s">
        <v>53</v>
      </c>
      <c r="I114" s="31" t="s">
        <v>53</v>
      </c>
      <c r="J114" s="22"/>
      <c r="K114" s="15"/>
      <c r="L114" s="15"/>
      <c r="M114" s="15"/>
      <c r="N114" s="25"/>
      <c r="O114" s="16"/>
      <c r="P114" s="36" t="s">
        <v>2174</v>
      </c>
      <c r="Q114" s="36" t="s">
        <v>1300</v>
      </c>
      <c r="R114" s="36" t="s">
        <v>1300</v>
      </c>
      <c r="S114" s="36" t="s">
        <v>2175</v>
      </c>
      <c r="T114" s="36" t="s">
        <v>2161</v>
      </c>
      <c r="U114" s="36" t="s">
        <v>2166</v>
      </c>
      <c r="V114" s="45" t="s">
        <v>1364</v>
      </c>
      <c r="W114" s="45" t="s">
        <v>1473</v>
      </c>
      <c r="X114" s="45" t="s">
        <v>1366</v>
      </c>
      <c r="Y114" s="45" t="s">
        <v>1367</v>
      </c>
      <c r="Z114" s="45" t="s">
        <v>1474</v>
      </c>
      <c r="AA114" s="45" t="s">
        <v>1598</v>
      </c>
      <c r="AB114" s="45" t="s">
        <v>1369</v>
      </c>
      <c r="AC114" s="45" t="s">
        <v>1475</v>
      </c>
      <c r="AD114" s="56" t="s">
        <v>1653</v>
      </c>
    </row>
    <row r="115" spans="1:30" ht="36.65" customHeight="1">
      <c r="A115" s="31" t="s">
        <v>437</v>
      </c>
      <c r="B115" s="31" t="s">
        <v>98</v>
      </c>
      <c r="C115" s="31" t="s">
        <v>78</v>
      </c>
      <c r="D115" s="31" t="s">
        <v>400</v>
      </c>
      <c r="E115" s="31" t="s">
        <v>400</v>
      </c>
      <c r="F115" s="31" t="s">
        <v>439</v>
      </c>
      <c r="G115" s="31" t="s">
        <v>53</v>
      </c>
      <c r="H115" s="31" t="s">
        <v>53</v>
      </c>
      <c r="I115" s="31" t="s">
        <v>53</v>
      </c>
      <c r="J115" s="22"/>
      <c r="K115" s="15"/>
      <c r="L115" s="15"/>
      <c r="M115" s="15"/>
      <c r="N115" s="25"/>
      <c r="O115" s="16"/>
      <c r="P115" s="36" t="s">
        <v>2169</v>
      </c>
      <c r="Q115" s="36" t="s">
        <v>1300</v>
      </c>
      <c r="R115" s="36" t="s">
        <v>1300</v>
      </c>
      <c r="S115" s="36" t="s">
        <v>2170</v>
      </c>
      <c r="T115" s="36" t="s">
        <v>2173</v>
      </c>
      <c r="U115" s="36" t="s">
        <v>2166</v>
      </c>
      <c r="V115" s="45" t="s">
        <v>1364</v>
      </c>
      <c r="W115" s="45" t="s">
        <v>1473</v>
      </c>
      <c r="X115" s="45" t="s">
        <v>1366</v>
      </c>
      <c r="Y115" s="45" t="s">
        <v>1367</v>
      </c>
      <c r="Z115" s="45" t="s">
        <v>1474</v>
      </c>
      <c r="AA115" s="45" t="s">
        <v>1598</v>
      </c>
      <c r="AB115" s="45" t="s">
        <v>1369</v>
      </c>
      <c r="AC115" s="45" t="s">
        <v>1475</v>
      </c>
      <c r="AD115" s="56" t="s">
        <v>1655</v>
      </c>
    </row>
    <row r="116" spans="1:30" ht="36.65" customHeight="1">
      <c r="A116" s="31" t="s">
        <v>440</v>
      </c>
      <c r="B116" s="31" t="s">
        <v>98</v>
      </c>
      <c r="C116" s="31" t="s">
        <v>78</v>
      </c>
      <c r="D116" s="31" t="s">
        <v>400</v>
      </c>
      <c r="E116" s="31" t="s">
        <v>400</v>
      </c>
      <c r="F116" s="31" t="s">
        <v>442</v>
      </c>
      <c r="G116" s="31" t="s">
        <v>53</v>
      </c>
      <c r="H116" s="31" t="s">
        <v>53</v>
      </c>
      <c r="I116" s="31" t="s">
        <v>53</v>
      </c>
      <c r="J116" s="22"/>
      <c r="K116" s="15"/>
      <c r="L116" s="15"/>
      <c r="M116" s="15"/>
      <c r="N116" s="25"/>
      <c r="O116" s="16"/>
      <c r="P116" s="36" t="s">
        <v>2174</v>
      </c>
      <c r="Q116" s="36" t="s">
        <v>1300</v>
      </c>
      <c r="R116" s="36" t="s">
        <v>1300</v>
      </c>
      <c r="S116" s="36" t="s">
        <v>2175</v>
      </c>
      <c r="T116" s="36" t="s">
        <v>2161</v>
      </c>
      <c r="U116" s="36" t="s">
        <v>2166</v>
      </c>
      <c r="V116" s="45" t="s">
        <v>1364</v>
      </c>
      <c r="W116" s="45" t="s">
        <v>1473</v>
      </c>
      <c r="X116" s="45" t="s">
        <v>1366</v>
      </c>
      <c r="Y116" s="45" t="s">
        <v>1367</v>
      </c>
      <c r="Z116" s="45" t="s">
        <v>1474</v>
      </c>
      <c r="AA116" s="45" t="s">
        <v>1598</v>
      </c>
      <c r="AB116" s="45" t="s">
        <v>1369</v>
      </c>
      <c r="AC116" s="45" t="s">
        <v>1475</v>
      </c>
      <c r="AD116" s="56" t="s">
        <v>1657</v>
      </c>
    </row>
    <row r="117" spans="1:30" ht="36.65" customHeight="1">
      <c r="A117" s="31" t="s">
        <v>443</v>
      </c>
      <c r="B117" s="31" t="s">
        <v>98</v>
      </c>
      <c r="C117" s="31" t="s">
        <v>78</v>
      </c>
      <c r="D117" s="31" t="s">
        <v>400</v>
      </c>
      <c r="E117" s="31" t="s">
        <v>400</v>
      </c>
      <c r="F117" s="31" t="s">
        <v>445</v>
      </c>
      <c r="G117" s="31" t="s">
        <v>53</v>
      </c>
      <c r="H117" s="31" t="s">
        <v>53</v>
      </c>
      <c r="I117" s="31" t="s">
        <v>53</v>
      </c>
      <c r="J117" s="22"/>
      <c r="K117" s="15"/>
      <c r="L117" s="15"/>
      <c r="M117" s="15"/>
      <c r="N117" s="25"/>
      <c r="O117" s="16"/>
      <c r="P117" s="36" t="s">
        <v>2174</v>
      </c>
      <c r="Q117" s="36" t="s">
        <v>1300</v>
      </c>
      <c r="R117" s="36" t="s">
        <v>1300</v>
      </c>
      <c r="S117" s="36" t="s">
        <v>2175</v>
      </c>
      <c r="T117" s="36" t="s">
        <v>2161</v>
      </c>
      <c r="U117" s="36" t="s">
        <v>2166</v>
      </c>
      <c r="V117" s="45" t="s">
        <v>1364</v>
      </c>
      <c r="W117" s="45" t="s">
        <v>1473</v>
      </c>
      <c r="X117" s="45" t="s">
        <v>1366</v>
      </c>
      <c r="Y117" s="45" t="s">
        <v>1367</v>
      </c>
      <c r="Z117" s="45" t="s">
        <v>1474</v>
      </c>
      <c r="AA117" s="45" t="s">
        <v>1598</v>
      </c>
      <c r="AB117" s="45" t="s">
        <v>1369</v>
      </c>
      <c r="AC117" s="45" t="s">
        <v>1475</v>
      </c>
      <c r="AD117" s="56" t="s">
        <v>1659</v>
      </c>
    </row>
    <row r="118" spans="1:30" ht="36.65" customHeight="1">
      <c r="A118" s="31" t="s">
        <v>446</v>
      </c>
      <c r="B118" s="31" t="s">
        <v>98</v>
      </c>
      <c r="C118" s="31" t="s">
        <v>78</v>
      </c>
      <c r="D118" s="31" t="s">
        <v>400</v>
      </c>
      <c r="E118" s="31" t="s">
        <v>400</v>
      </c>
      <c r="F118" s="31" t="s">
        <v>448</v>
      </c>
      <c r="G118" s="31" t="s">
        <v>53</v>
      </c>
      <c r="H118" s="31" t="s">
        <v>53</v>
      </c>
      <c r="I118" s="31" t="s">
        <v>53</v>
      </c>
      <c r="J118" s="22"/>
      <c r="K118" s="15"/>
      <c r="L118" s="15"/>
      <c r="M118" s="15"/>
      <c r="N118" s="25"/>
      <c r="O118" s="16"/>
      <c r="P118" s="36" t="s">
        <v>2174</v>
      </c>
      <c r="Q118" s="36" t="s">
        <v>1300</v>
      </c>
      <c r="R118" s="36" t="s">
        <v>1300</v>
      </c>
      <c r="S118" s="36" t="s">
        <v>2175</v>
      </c>
      <c r="T118" s="36" t="s">
        <v>2161</v>
      </c>
      <c r="U118" s="36" t="s">
        <v>2166</v>
      </c>
      <c r="V118" s="45" t="s">
        <v>1364</v>
      </c>
      <c r="W118" s="45" t="s">
        <v>1473</v>
      </c>
      <c r="X118" s="45" t="s">
        <v>1366</v>
      </c>
      <c r="Y118" s="45" t="s">
        <v>1367</v>
      </c>
      <c r="Z118" s="45" t="s">
        <v>1474</v>
      </c>
      <c r="AA118" s="45" t="s">
        <v>1598</v>
      </c>
      <c r="AB118" s="45" t="s">
        <v>1369</v>
      </c>
      <c r="AC118" s="45" t="s">
        <v>1475</v>
      </c>
      <c r="AD118" s="56" t="s">
        <v>1661</v>
      </c>
    </row>
    <row r="119" spans="1:30" ht="36.65" customHeight="1">
      <c r="A119" s="31" t="s">
        <v>449</v>
      </c>
      <c r="B119" s="31" t="s">
        <v>98</v>
      </c>
      <c r="C119" s="31" t="s">
        <v>78</v>
      </c>
      <c r="D119" s="31" t="s">
        <v>400</v>
      </c>
      <c r="E119" s="31" t="s">
        <v>400</v>
      </c>
      <c r="F119" s="31" t="s">
        <v>451</v>
      </c>
      <c r="G119" s="31" t="s">
        <v>53</v>
      </c>
      <c r="H119" s="31" t="s">
        <v>53</v>
      </c>
      <c r="I119" s="31" t="s">
        <v>53</v>
      </c>
      <c r="J119" s="22"/>
      <c r="K119" s="15"/>
      <c r="L119" s="15"/>
      <c r="M119" s="15"/>
      <c r="N119" s="25"/>
      <c r="O119" s="16"/>
      <c r="P119" s="36" t="s">
        <v>2174</v>
      </c>
      <c r="Q119" s="36" t="s">
        <v>1300</v>
      </c>
      <c r="R119" s="36" t="s">
        <v>1300</v>
      </c>
      <c r="S119" s="36" t="s">
        <v>2175</v>
      </c>
      <c r="T119" s="36" t="s">
        <v>2161</v>
      </c>
      <c r="U119" s="36" t="s">
        <v>2166</v>
      </c>
      <c r="V119" s="45" t="s">
        <v>1364</v>
      </c>
      <c r="W119" s="45" t="s">
        <v>1663</v>
      </c>
      <c r="X119" s="45" t="s">
        <v>1366</v>
      </c>
      <c r="Y119" s="45" t="s">
        <v>1367</v>
      </c>
      <c r="Z119" s="45" t="s">
        <v>1300</v>
      </c>
      <c r="AA119" s="45" t="s">
        <v>1368</v>
      </c>
      <c r="AB119" s="45" t="s">
        <v>1369</v>
      </c>
      <c r="AC119" s="45" t="s">
        <v>1370</v>
      </c>
      <c r="AD119" s="56" t="s">
        <v>1664</v>
      </c>
    </row>
    <row r="120" spans="1:30" ht="36.65" customHeight="1">
      <c r="A120" s="31" t="s">
        <v>452</v>
      </c>
      <c r="B120" s="31" t="s">
        <v>98</v>
      </c>
      <c r="C120" s="31" t="s">
        <v>78</v>
      </c>
      <c r="D120" s="31" t="s">
        <v>400</v>
      </c>
      <c r="E120" s="31" t="s">
        <v>400</v>
      </c>
      <c r="F120" s="31" t="s">
        <v>454</v>
      </c>
      <c r="G120" s="31" t="s">
        <v>53</v>
      </c>
      <c r="H120" s="31" t="s">
        <v>53</v>
      </c>
      <c r="I120" s="31" t="s">
        <v>53</v>
      </c>
      <c r="J120" s="22"/>
      <c r="K120" s="15"/>
      <c r="L120" s="15"/>
      <c r="M120" s="15"/>
      <c r="N120" s="25"/>
      <c r="O120" s="16"/>
      <c r="P120" s="36" t="s">
        <v>2169</v>
      </c>
      <c r="Q120" s="36" t="s">
        <v>1300</v>
      </c>
      <c r="R120" s="36" t="s">
        <v>1300</v>
      </c>
      <c r="S120" s="36" t="s">
        <v>2170</v>
      </c>
      <c r="T120" s="36" t="s">
        <v>2173</v>
      </c>
      <c r="U120" s="36" t="s">
        <v>2166</v>
      </c>
      <c r="V120" s="45" t="s">
        <v>1364</v>
      </c>
      <c r="W120" s="45" t="s">
        <v>1666</v>
      </c>
      <c r="X120" s="45" t="s">
        <v>1366</v>
      </c>
      <c r="Y120" s="45" t="s">
        <v>1367</v>
      </c>
      <c r="Z120" s="45" t="s">
        <v>1300</v>
      </c>
      <c r="AA120" s="45" t="s">
        <v>1368</v>
      </c>
      <c r="AB120" s="45" t="s">
        <v>1369</v>
      </c>
      <c r="AC120" s="45" t="s">
        <v>1370</v>
      </c>
      <c r="AD120" s="56" t="s">
        <v>1667</v>
      </c>
    </row>
    <row r="121" spans="1:30" ht="36.65" customHeight="1">
      <c r="A121" s="31" t="s">
        <v>455</v>
      </c>
      <c r="B121" s="31" t="s">
        <v>98</v>
      </c>
      <c r="C121" s="31" t="s">
        <v>78</v>
      </c>
      <c r="D121" s="31" t="s">
        <v>400</v>
      </c>
      <c r="E121" s="31" t="s">
        <v>400</v>
      </c>
      <c r="F121" s="31" t="s">
        <v>457</v>
      </c>
      <c r="G121" s="31" t="s">
        <v>53</v>
      </c>
      <c r="H121" s="31" t="s">
        <v>53</v>
      </c>
      <c r="I121" s="31" t="s">
        <v>53</v>
      </c>
      <c r="J121" s="22"/>
      <c r="K121" s="15"/>
      <c r="L121" s="15"/>
      <c r="M121" s="15"/>
      <c r="N121" s="25"/>
      <c r="O121" s="16"/>
      <c r="P121" s="36" t="s">
        <v>2174</v>
      </c>
      <c r="Q121" s="36" t="s">
        <v>1300</v>
      </c>
      <c r="R121" s="36" t="s">
        <v>1300</v>
      </c>
      <c r="S121" s="36" t="s">
        <v>2175</v>
      </c>
      <c r="T121" s="36" t="s">
        <v>2161</v>
      </c>
      <c r="U121" s="36" t="s">
        <v>2166</v>
      </c>
      <c r="V121" s="45" t="s">
        <v>1364</v>
      </c>
      <c r="W121" s="45" t="s">
        <v>1669</v>
      </c>
      <c r="X121" s="45" t="s">
        <v>1366</v>
      </c>
      <c r="Y121" s="45" t="s">
        <v>1367</v>
      </c>
      <c r="Z121" s="45" t="s">
        <v>1300</v>
      </c>
      <c r="AA121" s="45" t="s">
        <v>1368</v>
      </c>
      <c r="AB121" s="45" t="s">
        <v>1369</v>
      </c>
      <c r="AC121" s="45" t="s">
        <v>1370</v>
      </c>
      <c r="AD121" s="56" t="s">
        <v>1670</v>
      </c>
    </row>
    <row r="122" spans="1:30" ht="36.65" customHeight="1">
      <c r="A122" s="31" t="s">
        <v>458</v>
      </c>
      <c r="B122" s="31" t="s">
        <v>98</v>
      </c>
      <c r="C122" s="31" t="s">
        <v>78</v>
      </c>
      <c r="D122" s="31" t="s">
        <v>400</v>
      </c>
      <c r="E122" s="31" t="s">
        <v>400</v>
      </c>
      <c r="F122" s="31" t="s">
        <v>460</v>
      </c>
      <c r="G122" s="31" t="s">
        <v>53</v>
      </c>
      <c r="H122" s="31" t="s">
        <v>53</v>
      </c>
      <c r="I122" s="31" t="s">
        <v>53</v>
      </c>
      <c r="J122" s="22"/>
      <c r="K122" s="15"/>
      <c r="L122" s="15"/>
      <c r="M122" s="15"/>
      <c r="N122" s="25"/>
      <c r="O122" s="16"/>
      <c r="P122" s="36" t="s">
        <v>2174</v>
      </c>
      <c r="Q122" s="36" t="s">
        <v>1300</v>
      </c>
      <c r="R122" s="36" t="s">
        <v>1300</v>
      </c>
      <c r="S122" s="36" t="s">
        <v>2175</v>
      </c>
      <c r="T122" s="36" t="s">
        <v>2161</v>
      </c>
      <c r="U122" s="36" t="s">
        <v>2166</v>
      </c>
      <c r="V122" s="45" t="s">
        <v>1364</v>
      </c>
      <c r="W122" s="45" t="s">
        <v>1473</v>
      </c>
      <c r="X122" s="45" t="s">
        <v>1366</v>
      </c>
      <c r="Y122" s="45" t="s">
        <v>1367</v>
      </c>
      <c r="Z122" s="45" t="s">
        <v>1474</v>
      </c>
      <c r="AA122" s="45" t="s">
        <v>1598</v>
      </c>
      <c r="AB122" s="45" t="s">
        <v>1369</v>
      </c>
      <c r="AC122" s="45" t="s">
        <v>1475</v>
      </c>
      <c r="AD122" s="56" t="s">
        <v>1661</v>
      </c>
    </row>
    <row r="123" spans="1:30" ht="36.65" customHeight="1">
      <c r="A123" s="31" t="s">
        <v>461</v>
      </c>
      <c r="B123" s="31" t="s">
        <v>98</v>
      </c>
      <c r="C123" s="31" t="s">
        <v>78</v>
      </c>
      <c r="D123" s="31" t="s">
        <v>400</v>
      </c>
      <c r="E123" s="31" t="s">
        <v>400</v>
      </c>
      <c r="F123" s="31" t="s">
        <v>463</v>
      </c>
      <c r="G123" s="31" t="s">
        <v>53</v>
      </c>
      <c r="H123" s="31" t="s">
        <v>53</v>
      </c>
      <c r="I123" s="31" t="s">
        <v>53</v>
      </c>
      <c r="J123" s="22"/>
      <c r="K123" s="15"/>
      <c r="L123" s="15"/>
      <c r="M123" s="15"/>
      <c r="N123" s="25"/>
      <c r="O123" s="16"/>
      <c r="P123" s="36" t="s">
        <v>2169</v>
      </c>
      <c r="Q123" s="36" t="s">
        <v>1300</v>
      </c>
      <c r="R123" s="36" t="s">
        <v>1300</v>
      </c>
      <c r="S123" s="36" t="s">
        <v>2170</v>
      </c>
      <c r="T123" s="36" t="s">
        <v>2173</v>
      </c>
      <c r="U123" s="36" t="s">
        <v>2166</v>
      </c>
      <c r="V123" s="45" t="s">
        <v>1364</v>
      </c>
      <c r="W123" s="45" t="s">
        <v>1473</v>
      </c>
      <c r="X123" s="45" t="s">
        <v>1366</v>
      </c>
      <c r="Y123" s="45" t="s">
        <v>1367</v>
      </c>
      <c r="Z123" s="45" t="s">
        <v>1474</v>
      </c>
      <c r="AA123" s="45" t="s">
        <v>1598</v>
      </c>
      <c r="AB123" s="45" t="s">
        <v>1369</v>
      </c>
      <c r="AC123" s="45" t="s">
        <v>1475</v>
      </c>
      <c r="AD123" s="56" t="s">
        <v>1673</v>
      </c>
    </row>
    <row r="124" spans="1:30" ht="36.65" customHeight="1">
      <c r="A124" s="31" t="s">
        <v>464</v>
      </c>
      <c r="B124" s="31" t="s">
        <v>98</v>
      </c>
      <c r="C124" s="31" t="s">
        <v>78</v>
      </c>
      <c r="D124" s="31" t="s">
        <v>400</v>
      </c>
      <c r="E124" s="31" t="s">
        <v>400</v>
      </c>
      <c r="F124" s="31" t="s">
        <v>466</v>
      </c>
      <c r="G124" s="31" t="s">
        <v>53</v>
      </c>
      <c r="H124" s="31" t="s">
        <v>53</v>
      </c>
      <c r="I124" s="31" t="s">
        <v>53</v>
      </c>
      <c r="J124" s="22"/>
      <c r="K124" s="15"/>
      <c r="L124" s="15"/>
      <c r="M124" s="15"/>
      <c r="N124" s="25"/>
      <c r="O124" s="16"/>
      <c r="P124" s="36" t="s">
        <v>2174</v>
      </c>
      <c r="Q124" s="36" t="s">
        <v>1300</v>
      </c>
      <c r="R124" s="36" t="s">
        <v>1300</v>
      </c>
      <c r="S124" s="36" t="s">
        <v>2175</v>
      </c>
      <c r="T124" s="36" t="s">
        <v>2161</v>
      </c>
      <c r="U124" s="36" t="s">
        <v>2166</v>
      </c>
      <c r="V124" s="45" t="s">
        <v>1364</v>
      </c>
      <c r="W124" s="45" t="s">
        <v>1473</v>
      </c>
      <c r="X124" s="45" t="s">
        <v>1366</v>
      </c>
      <c r="Y124" s="45" t="s">
        <v>1367</v>
      </c>
      <c r="Z124" s="45" t="s">
        <v>1474</v>
      </c>
      <c r="AA124" s="45" t="s">
        <v>1598</v>
      </c>
      <c r="AB124" s="45" t="s">
        <v>1369</v>
      </c>
      <c r="AC124" s="45" t="s">
        <v>1475</v>
      </c>
      <c r="AD124" s="56" t="s">
        <v>1675</v>
      </c>
    </row>
    <row r="125" spans="1:30" ht="36.65" customHeight="1">
      <c r="A125" s="31" t="s">
        <v>467</v>
      </c>
      <c r="B125" s="31" t="s">
        <v>98</v>
      </c>
      <c r="C125" s="31" t="s">
        <v>78</v>
      </c>
      <c r="D125" s="31" t="s">
        <v>400</v>
      </c>
      <c r="E125" s="31" t="s">
        <v>400</v>
      </c>
      <c r="F125" s="31" t="s">
        <v>468</v>
      </c>
      <c r="G125" s="31" t="s">
        <v>53</v>
      </c>
      <c r="H125" s="31" t="s">
        <v>53</v>
      </c>
      <c r="I125" s="31" t="s">
        <v>53</v>
      </c>
      <c r="J125" s="22"/>
      <c r="K125" s="15"/>
      <c r="L125" s="15"/>
      <c r="M125" s="15"/>
      <c r="N125" s="25"/>
      <c r="O125" s="16"/>
      <c r="P125" s="36" t="s">
        <v>2163</v>
      </c>
      <c r="Q125" s="36" t="s">
        <v>1300</v>
      </c>
      <c r="R125" s="36" t="s">
        <v>1300</v>
      </c>
      <c r="S125" s="36" t="s">
        <v>2168</v>
      </c>
      <c r="T125" s="36" t="s">
        <v>2161</v>
      </c>
      <c r="U125" s="36" t="s">
        <v>2166</v>
      </c>
      <c r="V125" s="45" t="s">
        <v>1364</v>
      </c>
      <c r="W125" s="45" t="s">
        <v>1677</v>
      </c>
      <c r="X125" s="45" t="s">
        <v>1366</v>
      </c>
      <c r="Y125" s="45" t="s">
        <v>1367</v>
      </c>
      <c r="Z125" s="45" t="s">
        <v>1300</v>
      </c>
      <c r="AA125" s="45" t="s">
        <v>1368</v>
      </c>
      <c r="AB125" s="45" t="s">
        <v>1369</v>
      </c>
      <c r="AC125" s="45" t="s">
        <v>1370</v>
      </c>
      <c r="AD125" s="56" t="s">
        <v>1678</v>
      </c>
    </row>
    <row r="126" spans="1:30" ht="36.65" customHeight="1">
      <c r="A126" s="31" t="s">
        <v>469</v>
      </c>
      <c r="B126" s="31" t="s">
        <v>98</v>
      </c>
      <c r="C126" s="31" t="s">
        <v>78</v>
      </c>
      <c r="D126" s="31" t="s">
        <v>400</v>
      </c>
      <c r="E126" s="31" t="s">
        <v>407</v>
      </c>
      <c r="F126" s="31" t="s">
        <v>470</v>
      </c>
      <c r="G126" s="31" t="s">
        <v>53</v>
      </c>
      <c r="H126" s="31" t="s">
        <v>53</v>
      </c>
      <c r="I126" s="31" t="s">
        <v>53</v>
      </c>
      <c r="J126" s="22"/>
      <c r="K126" s="15"/>
      <c r="L126" s="15"/>
      <c r="M126" s="15"/>
      <c r="N126" s="25"/>
      <c r="O126" s="16"/>
      <c r="P126" s="36" t="s">
        <v>2163</v>
      </c>
      <c r="Q126" s="36" t="s">
        <v>1300</v>
      </c>
      <c r="R126" s="36" t="s">
        <v>1300</v>
      </c>
      <c r="S126" s="36" t="s">
        <v>2168</v>
      </c>
      <c r="T126" s="36" t="s">
        <v>2161</v>
      </c>
      <c r="U126" s="36" t="s">
        <v>2166</v>
      </c>
      <c r="V126" s="45" t="s">
        <v>1364</v>
      </c>
      <c r="W126" s="45" t="s">
        <v>1677</v>
      </c>
      <c r="X126" s="45" t="s">
        <v>1366</v>
      </c>
      <c r="Y126" s="45" t="s">
        <v>1367</v>
      </c>
      <c r="Z126" s="45" t="s">
        <v>1300</v>
      </c>
      <c r="AA126" s="45" t="s">
        <v>1368</v>
      </c>
      <c r="AB126" s="45" t="s">
        <v>1369</v>
      </c>
      <c r="AC126" s="45" t="s">
        <v>1370</v>
      </c>
      <c r="AD126" s="56" t="s">
        <v>1678</v>
      </c>
    </row>
    <row r="127" spans="1:30" ht="36.65" customHeight="1">
      <c r="A127" s="31" t="s">
        <v>475</v>
      </c>
      <c r="B127" s="31" t="s">
        <v>44</v>
      </c>
      <c r="C127" s="31" t="s">
        <v>45</v>
      </c>
      <c r="D127" s="31" t="s">
        <v>476</v>
      </c>
      <c r="E127" s="31" t="s">
        <v>476</v>
      </c>
      <c r="F127" s="31" t="s">
        <v>477</v>
      </c>
      <c r="G127" s="31" t="s">
        <v>53</v>
      </c>
      <c r="H127" s="31" t="s">
        <v>53</v>
      </c>
      <c r="I127" s="31" t="s">
        <v>53</v>
      </c>
      <c r="J127" s="22"/>
      <c r="K127" s="15"/>
      <c r="L127" s="15"/>
      <c r="M127" s="15"/>
      <c r="N127" s="25"/>
      <c r="O127" s="16"/>
      <c r="P127" s="36" t="s">
        <v>2159</v>
      </c>
      <c r="Q127" s="36" t="s">
        <v>1299</v>
      </c>
      <c r="R127" s="36" t="s">
        <v>1300</v>
      </c>
      <c r="S127" s="36" t="s">
        <v>2160</v>
      </c>
      <c r="T127" s="36" t="s">
        <v>2161</v>
      </c>
      <c r="U127" s="36" t="s">
        <v>2162</v>
      </c>
      <c r="V127" s="45" t="s">
        <v>1686</v>
      </c>
      <c r="W127" s="45" t="s">
        <v>1365</v>
      </c>
      <c r="X127" s="45" t="s">
        <v>1366</v>
      </c>
      <c r="Y127" s="45" t="s">
        <v>1367</v>
      </c>
      <c r="Z127" s="45" t="s">
        <v>1300</v>
      </c>
      <c r="AA127" s="45" t="s">
        <v>1368</v>
      </c>
      <c r="AB127" s="45" t="s">
        <v>1369</v>
      </c>
      <c r="AC127" s="45" t="s">
        <v>1380</v>
      </c>
      <c r="AD127" s="56" t="s">
        <v>1687</v>
      </c>
    </row>
    <row r="128" spans="1:30" ht="36.65" customHeight="1">
      <c r="A128" s="31" t="s">
        <v>478</v>
      </c>
      <c r="B128" s="31" t="s">
        <v>44</v>
      </c>
      <c r="C128" s="31" t="s">
        <v>45</v>
      </c>
      <c r="D128" s="31" t="s">
        <v>476</v>
      </c>
      <c r="E128" s="31" t="s">
        <v>476</v>
      </c>
      <c r="F128" s="31" t="s">
        <v>479</v>
      </c>
      <c r="G128" s="31" t="s">
        <v>53</v>
      </c>
      <c r="H128" s="31" t="s">
        <v>53</v>
      </c>
      <c r="I128" s="31" t="s">
        <v>53</v>
      </c>
      <c r="J128" s="22"/>
      <c r="K128" s="15"/>
      <c r="L128" s="15"/>
      <c r="M128" s="15"/>
      <c r="N128" s="25"/>
      <c r="O128" s="16"/>
      <c r="P128" s="36" t="s">
        <v>2159</v>
      </c>
      <c r="Q128" s="36" t="s">
        <v>1299</v>
      </c>
      <c r="R128" s="36" t="s">
        <v>1300</v>
      </c>
      <c r="S128" s="36" t="s">
        <v>2160</v>
      </c>
      <c r="T128" s="36" t="s">
        <v>2161</v>
      </c>
      <c r="U128" s="36" t="s">
        <v>2162</v>
      </c>
      <c r="V128" s="45" t="s">
        <v>1686</v>
      </c>
      <c r="W128" s="45" t="s">
        <v>1365</v>
      </c>
      <c r="X128" s="45" t="s">
        <v>1366</v>
      </c>
      <c r="Y128" s="45" t="s">
        <v>1367</v>
      </c>
      <c r="Z128" s="45" t="s">
        <v>1300</v>
      </c>
      <c r="AA128" s="45" t="s">
        <v>1368</v>
      </c>
      <c r="AB128" s="45" t="s">
        <v>1369</v>
      </c>
      <c r="AC128" s="45" t="s">
        <v>1380</v>
      </c>
      <c r="AD128" s="56" t="s">
        <v>1690</v>
      </c>
    </row>
    <row r="129" spans="1:30" ht="36.65" customHeight="1">
      <c r="A129" s="31" t="s">
        <v>480</v>
      </c>
      <c r="B129" s="31" t="s">
        <v>44</v>
      </c>
      <c r="C129" s="31" t="s">
        <v>45</v>
      </c>
      <c r="D129" s="31" t="s">
        <v>476</v>
      </c>
      <c r="E129" s="31" t="s">
        <v>476</v>
      </c>
      <c r="F129" s="31" t="s">
        <v>482</v>
      </c>
      <c r="G129" s="31" t="s">
        <v>53</v>
      </c>
      <c r="H129" s="31" t="s">
        <v>53</v>
      </c>
      <c r="I129" s="31" t="s">
        <v>53</v>
      </c>
      <c r="J129" s="22"/>
      <c r="K129" s="15"/>
      <c r="L129" s="15"/>
      <c r="M129" s="15"/>
      <c r="N129" s="25"/>
      <c r="O129" s="16"/>
      <c r="P129" s="36" t="s">
        <v>2159</v>
      </c>
      <c r="Q129" s="36" t="s">
        <v>1299</v>
      </c>
      <c r="R129" s="36" t="s">
        <v>1300</v>
      </c>
      <c r="S129" s="36" t="s">
        <v>2160</v>
      </c>
      <c r="T129" s="36" t="s">
        <v>2161</v>
      </c>
      <c r="U129" s="36" t="s">
        <v>2162</v>
      </c>
      <c r="V129" s="45" t="s">
        <v>1364</v>
      </c>
      <c r="W129" s="45" t="s">
        <v>1365</v>
      </c>
      <c r="X129" s="45" t="s">
        <v>1366</v>
      </c>
      <c r="Y129" s="45" t="s">
        <v>1367</v>
      </c>
      <c r="Z129" s="45" t="s">
        <v>1300</v>
      </c>
      <c r="AA129" s="45" t="s">
        <v>1368</v>
      </c>
      <c r="AB129" s="45" t="s">
        <v>1369</v>
      </c>
      <c r="AC129" s="45" t="s">
        <v>1370</v>
      </c>
      <c r="AD129" s="56" t="s">
        <v>1371</v>
      </c>
    </row>
    <row r="130" spans="1:30" ht="36.65" customHeight="1">
      <c r="A130" s="31" t="s">
        <v>483</v>
      </c>
      <c r="B130" s="31" t="s">
        <v>98</v>
      </c>
      <c r="C130" s="31" t="s">
        <v>78</v>
      </c>
      <c r="D130" s="31" t="s">
        <v>476</v>
      </c>
      <c r="E130" s="31" t="s">
        <v>476</v>
      </c>
      <c r="F130" s="31" t="s">
        <v>485</v>
      </c>
      <c r="G130" s="31" t="s">
        <v>53</v>
      </c>
      <c r="H130" s="31" t="s">
        <v>53</v>
      </c>
      <c r="I130" s="31" t="s">
        <v>53</v>
      </c>
      <c r="J130" s="22"/>
      <c r="K130" s="15"/>
      <c r="L130" s="15"/>
      <c r="M130" s="15"/>
      <c r="N130" s="25"/>
      <c r="O130" s="16"/>
      <c r="P130" s="36" t="s">
        <v>2159</v>
      </c>
      <c r="Q130" s="36" t="s">
        <v>1300</v>
      </c>
      <c r="R130" s="36" t="s">
        <v>1300</v>
      </c>
      <c r="S130" s="36" t="s">
        <v>2160</v>
      </c>
      <c r="T130" s="36" t="s">
        <v>2161</v>
      </c>
      <c r="U130" s="36" t="s">
        <v>2166</v>
      </c>
      <c r="V130" s="45" t="s">
        <v>1364</v>
      </c>
      <c r="W130" s="45" t="s">
        <v>1693</v>
      </c>
      <c r="X130" s="45" t="s">
        <v>1366</v>
      </c>
      <c r="Y130" s="45" t="s">
        <v>1367</v>
      </c>
      <c r="Z130" s="45" t="s">
        <v>1300</v>
      </c>
      <c r="AA130" s="45" t="s">
        <v>1368</v>
      </c>
      <c r="AB130" s="45" t="s">
        <v>1369</v>
      </c>
      <c r="AC130" s="45" t="s">
        <v>1370</v>
      </c>
      <c r="AD130" s="56" t="s">
        <v>1694</v>
      </c>
    </row>
    <row r="131" spans="1:30" ht="36.65" customHeight="1">
      <c r="A131" s="31" t="s">
        <v>486</v>
      </c>
      <c r="B131" s="31" t="s">
        <v>98</v>
      </c>
      <c r="C131" s="31" t="s">
        <v>78</v>
      </c>
      <c r="D131" s="31" t="s">
        <v>476</v>
      </c>
      <c r="E131" s="31" t="s">
        <v>476</v>
      </c>
      <c r="F131" s="31" t="s">
        <v>488</v>
      </c>
      <c r="G131" s="31" t="s">
        <v>53</v>
      </c>
      <c r="H131" s="31" t="s">
        <v>53</v>
      </c>
      <c r="I131" s="31" t="s">
        <v>53</v>
      </c>
      <c r="J131" s="22"/>
      <c r="K131" s="15"/>
      <c r="L131" s="15"/>
      <c r="M131" s="15"/>
      <c r="N131" s="25"/>
      <c r="O131" s="16"/>
      <c r="P131" s="36" t="s">
        <v>2159</v>
      </c>
      <c r="Q131" s="36" t="s">
        <v>1300</v>
      </c>
      <c r="R131" s="36" t="s">
        <v>1300</v>
      </c>
      <c r="S131" s="36" t="s">
        <v>2160</v>
      </c>
      <c r="T131" s="36" t="s">
        <v>2161</v>
      </c>
      <c r="U131" s="36" t="s">
        <v>2166</v>
      </c>
      <c r="V131" s="45" t="s">
        <v>1364</v>
      </c>
      <c r="W131" s="45" t="s">
        <v>1696</v>
      </c>
      <c r="X131" s="45" t="s">
        <v>1366</v>
      </c>
      <c r="Y131" s="45" t="s">
        <v>1367</v>
      </c>
      <c r="Z131" s="45" t="s">
        <v>1300</v>
      </c>
      <c r="AA131" s="45" t="s">
        <v>1368</v>
      </c>
      <c r="AB131" s="45" t="s">
        <v>1369</v>
      </c>
      <c r="AC131" s="45" t="s">
        <v>1370</v>
      </c>
      <c r="AD131" s="56" t="s">
        <v>1697</v>
      </c>
    </row>
    <row r="132" spans="1:30" ht="36.65" customHeight="1">
      <c r="A132" s="31" t="s">
        <v>489</v>
      </c>
      <c r="B132" s="31" t="s">
        <v>98</v>
      </c>
      <c r="C132" s="31" t="s">
        <v>78</v>
      </c>
      <c r="D132" s="31" t="s">
        <v>476</v>
      </c>
      <c r="E132" s="31" t="s">
        <v>476</v>
      </c>
      <c r="F132" s="31" t="s">
        <v>491</v>
      </c>
      <c r="G132" s="31" t="s">
        <v>53</v>
      </c>
      <c r="H132" s="31" t="s">
        <v>53</v>
      </c>
      <c r="I132" s="31" t="s">
        <v>53</v>
      </c>
      <c r="J132" s="22"/>
      <c r="K132" s="15"/>
      <c r="L132" s="15"/>
      <c r="M132" s="15"/>
      <c r="N132" s="25"/>
      <c r="O132" s="16"/>
      <c r="P132" s="36" t="s">
        <v>2159</v>
      </c>
      <c r="Q132" s="36" t="s">
        <v>1300</v>
      </c>
      <c r="R132" s="36" t="s">
        <v>1300</v>
      </c>
      <c r="S132" s="36" t="s">
        <v>2160</v>
      </c>
      <c r="T132" s="36" t="s">
        <v>2161</v>
      </c>
      <c r="U132" s="36" t="s">
        <v>2166</v>
      </c>
      <c r="V132" s="45" t="s">
        <v>1364</v>
      </c>
      <c r="W132" s="45" t="s">
        <v>1699</v>
      </c>
      <c r="X132" s="45" t="s">
        <v>1366</v>
      </c>
      <c r="Y132" s="45" t="s">
        <v>1367</v>
      </c>
      <c r="Z132" s="45" t="s">
        <v>1300</v>
      </c>
      <c r="AA132" s="45" t="s">
        <v>1368</v>
      </c>
      <c r="AB132" s="45" t="s">
        <v>1369</v>
      </c>
      <c r="AC132" s="45" t="s">
        <v>1370</v>
      </c>
      <c r="AD132" s="56" t="s">
        <v>1700</v>
      </c>
    </row>
    <row r="133" spans="1:30" ht="36.65" customHeight="1">
      <c r="A133" s="31" t="s">
        <v>492</v>
      </c>
      <c r="B133" s="31" t="s">
        <v>98</v>
      </c>
      <c r="C133" s="31" t="s">
        <v>78</v>
      </c>
      <c r="D133" s="31" t="s">
        <v>476</v>
      </c>
      <c r="E133" s="31" t="s">
        <v>476</v>
      </c>
      <c r="F133" s="31" t="s">
        <v>493</v>
      </c>
      <c r="G133" s="31" t="s">
        <v>53</v>
      </c>
      <c r="H133" s="31" t="s">
        <v>53</v>
      </c>
      <c r="I133" s="31" t="s">
        <v>53</v>
      </c>
      <c r="J133" s="22"/>
      <c r="K133" s="15"/>
      <c r="L133" s="15"/>
      <c r="M133" s="15"/>
      <c r="N133" s="25"/>
      <c r="O133" s="16"/>
      <c r="P133" s="36" t="s">
        <v>2159</v>
      </c>
      <c r="Q133" s="36" t="s">
        <v>1300</v>
      </c>
      <c r="R133" s="36" t="s">
        <v>1300</v>
      </c>
      <c r="S133" s="36" t="s">
        <v>2160</v>
      </c>
      <c r="T133" s="36" t="s">
        <v>2161</v>
      </c>
      <c r="U133" s="36" t="s">
        <v>2166</v>
      </c>
      <c r="V133" s="45" t="s">
        <v>1364</v>
      </c>
      <c r="W133" s="45" t="s">
        <v>1465</v>
      </c>
      <c r="X133" s="45" t="s">
        <v>1366</v>
      </c>
      <c r="Y133" s="45" t="s">
        <v>1367</v>
      </c>
      <c r="Z133" s="45" t="s">
        <v>1300</v>
      </c>
      <c r="AA133" s="45" t="s">
        <v>1368</v>
      </c>
      <c r="AB133" s="45" t="s">
        <v>1369</v>
      </c>
      <c r="AC133" s="45" t="s">
        <v>1370</v>
      </c>
      <c r="AD133" s="56" t="s">
        <v>1420</v>
      </c>
    </row>
    <row r="134" spans="1:30" ht="36.65" customHeight="1">
      <c r="A134" s="31" t="s">
        <v>494</v>
      </c>
      <c r="B134" s="31" t="s">
        <v>98</v>
      </c>
      <c r="C134" s="31" t="s">
        <v>78</v>
      </c>
      <c r="D134" s="31" t="s">
        <v>476</v>
      </c>
      <c r="E134" s="31" t="s">
        <v>476</v>
      </c>
      <c r="F134" s="31" t="s">
        <v>495</v>
      </c>
      <c r="G134" s="31" t="s">
        <v>53</v>
      </c>
      <c r="H134" s="31" t="s">
        <v>53</v>
      </c>
      <c r="I134" s="31" t="s">
        <v>53</v>
      </c>
      <c r="J134" s="22"/>
      <c r="K134" s="15"/>
      <c r="L134" s="15"/>
      <c r="M134" s="15"/>
      <c r="N134" s="25"/>
      <c r="O134" s="16"/>
      <c r="P134" s="36" t="s">
        <v>2159</v>
      </c>
      <c r="Q134" s="36" t="s">
        <v>1300</v>
      </c>
      <c r="R134" s="36" t="s">
        <v>1300</v>
      </c>
      <c r="S134" s="36" t="s">
        <v>2160</v>
      </c>
      <c r="T134" s="36" t="s">
        <v>2161</v>
      </c>
      <c r="U134" s="36" t="s">
        <v>2166</v>
      </c>
      <c r="V134" s="45" t="s">
        <v>1364</v>
      </c>
      <c r="W134" s="45" t="s">
        <v>1468</v>
      </c>
      <c r="X134" s="45" t="s">
        <v>1366</v>
      </c>
      <c r="Y134" s="45" t="s">
        <v>1367</v>
      </c>
      <c r="Z134" s="45" t="s">
        <v>1300</v>
      </c>
      <c r="AA134" s="45" t="s">
        <v>1368</v>
      </c>
      <c r="AB134" s="45" t="s">
        <v>1369</v>
      </c>
      <c r="AC134" s="45" t="s">
        <v>1370</v>
      </c>
      <c r="AD134" s="56" t="s">
        <v>1420</v>
      </c>
    </row>
    <row r="135" spans="1:30" ht="36.65" customHeight="1">
      <c r="A135" s="31" t="s">
        <v>496</v>
      </c>
      <c r="B135" s="31" t="s">
        <v>98</v>
      </c>
      <c r="C135" s="31" t="s">
        <v>78</v>
      </c>
      <c r="D135" s="31" t="s">
        <v>476</v>
      </c>
      <c r="E135" s="31" t="s">
        <v>476</v>
      </c>
      <c r="F135" s="31" t="s">
        <v>497</v>
      </c>
      <c r="G135" s="31" t="s">
        <v>53</v>
      </c>
      <c r="H135" s="31" t="s">
        <v>53</v>
      </c>
      <c r="I135" s="31" t="s">
        <v>53</v>
      </c>
      <c r="J135" s="22"/>
      <c r="K135" s="15"/>
      <c r="L135" s="15"/>
      <c r="M135" s="15"/>
      <c r="N135" s="25"/>
      <c r="O135" s="16"/>
      <c r="P135" s="36" t="s">
        <v>2159</v>
      </c>
      <c r="Q135" s="36" t="s">
        <v>1300</v>
      </c>
      <c r="R135" s="36" t="s">
        <v>1300</v>
      </c>
      <c r="S135" s="36" t="s">
        <v>2160</v>
      </c>
      <c r="T135" s="36" t="s">
        <v>2161</v>
      </c>
      <c r="U135" s="36" t="s">
        <v>2166</v>
      </c>
      <c r="V135" s="45" t="s">
        <v>1364</v>
      </c>
      <c r="W135" s="45" t="s">
        <v>1470</v>
      </c>
      <c r="X135" s="45" t="s">
        <v>1366</v>
      </c>
      <c r="Y135" s="45" t="s">
        <v>1367</v>
      </c>
      <c r="Z135" s="45" t="s">
        <v>1300</v>
      </c>
      <c r="AA135" s="45" t="s">
        <v>1368</v>
      </c>
      <c r="AB135" s="45" t="s">
        <v>1369</v>
      </c>
      <c r="AC135" s="45" t="s">
        <v>1370</v>
      </c>
      <c r="AD135" s="56" t="s">
        <v>1420</v>
      </c>
    </row>
    <row r="136" spans="1:30" ht="36.65" customHeight="1">
      <c r="A136" s="31" t="s">
        <v>498</v>
      </c>
      <c r="B136" s="31" t="s">
        <v>98</v>
      </c>
      <c r="C136" s="31" t="s">
        <v>78</v>
      </c>
      <c r="D136" s="31" t="s">
        <v>476</v>
      </c>
      <c r="E136" s="31" t="s">
        <v>476</v>
      </c>
      <c r="F136" s="31" t="s">
        <v>499</v>
      </c>
      <c r="G136" s="31" t="s">
        <v>53</v>
      </c>
      <c r="H136" s="31" t="s">
        <v>53</v>
      </c>
      <c r="I136" s="31" t="s">
        <v>53</v>
      </c>
      <c r="J136" s="22"/>
      <c r="K136" s="15"/>
      <c r="L136" s="15"/>
      <c r="M136" s="15"/>
      <c r="N136" s="25"/>
      <c r="O136" s="16"/>
      <c r="P136" s="36" t="s">
        <v>2159</v>
      </c>
      <c r="Q136" s="36" t="s">
        <v>1300</v>
      </c>
      <c r="R136" s="36" t="s">
        <v>1300</v>
      </c>
      <c r="S136" s="36" t="s">
        <v>2160</v>
      </c>
      <c r="T136" s="36" t="s">
        <v>2161</v>
      </c>
      <c r="U136" s="36" t="s">
        <v>2166</v>
      </c>
      <c r="V136" s="45" t="s">
        <v>1364</v>
      </c>
      <c r="W136" s="45" t="s">
        <v>1446</v>
      </c>
      <c r="X136" s="45" t="s">
        <v>1366</v>
      </c>
      <c r="Y136" s="45" t="s">
        <v>1367</v>
      </c>
      <c r="Z136" s="45" t="s">
        <v>1300</v>
      </c>
      <c r="AA136" s="45" t="s">
        <v>1368</v>
      </c>
      <c r="AB136" s="45" t="s">
        <v>1369</v>
      </c>
      <c r="AC136" s="45" t="s">
        <v>1370</v>
      </c>
      <c r="AD136" s="56" t="s">
        <v>1420</v>
      </c>
    </row>
    <row r="137" spans="1:30" ht="36.65" customHeight="1">
      <c r="A137" s="31" t="s">
        <v>500</v>
      </c>
      <c r="B137" s="31" t="s">
        <v>98</v>
      </c>
      <c r="C137" s="31" t="s">
        <v>78</v>
      </c>
      <c r="D137" s="31" t="s">
        <v>476</v>
      </c>
      <c r="E137" s="31" t="s">
        <v>476</v>
      </c>
      <c r="F137" s="31" t="s">
        <v>501</v>
      </c>
      <c r="G137" s="31" t="s">
        <v>53</v>
      </c>
      <c r="H137" s="31" t="s">
        <v>53</v>
      </c>
      <c r="I137" s="31" t="s">
        <v>53</v>
      </c>
      <c r="J137" s="22"/>
      <c r="K137" s="15"/>
      <c r="L137" s="15"/>
      <c r="M137" s="15"/>
      <c r="N137" s="25"/>
      <c r="O137" s="16"/>
      <c r="P137" s="36" t="s">
        <v>2159</v>
      </c>
      <c r="Q137" s="36" t="s">
        <v>1300</v>
      </c>
      <c r="R137" s="36" t="s">
        <v>1300</v>
      </c>
      <c r="S137" s="36" t="s">
        <v>2160</v>
      </c>
      <c r="T137" s="36" t="s">
        <v>2161</v>
      </c>
      <c r="U137" s="36" t="s">
        <v>2166</v>
      </c>
      <c r="V137" s="45" t="s">
        <v>1364</v>
      </c>
      <c r="W137" s="45" t="s">
        <v>1484</v>
      </c>
      <c r="X137" s="45" t="s">
        <v>1366</v>
      </c>
      <c r="Y137" s="45" t="s">
        <v>1367</v>
      </c>
      <c r="Z137" s="45" t="s">
        <v>1300</v>
      </c>
      <c r="AA137" s="45" t="s">
        <v>1368</v>
      </c>
      <c r="AB137" s="45" t="s">
        <v>1369</v>
      </c>
      <c r="AC137" s="45" t="s">
        <v>1370</v>
      </c>
      <c r="AD137" s="56" t="s">
        <v>1420</v>
      </c>
    </row>
    <row r="138" spans="1:30" ht="36.65" customHeight="1">
      <c r="A138" s="31" t="s">
        <v>502</v>
      </c>
      <c r="B138" s="31" t="s">
        <v>98</v>
      </c>
      <c r="C138" s="31" t="s">
        <v>78</v>
      </c>
      <c r="D138" s="31" t="s">
        <v>476</v>
      </c>
      <c r="E138" s="31" t="s">
        <v>476</v>
      </c>
      <c r="F138" s="31" t="s">
        <v>504</v>
      </c>
      <c r="G138" s="31" t="s">
        <v>53</v>
      </c>
      <c r="H138" s="31" t="s">
        <v>53</v>
      </c>
      <c r="I138" s="31" t="s">
        <v>53</v>
      </c>
      <c r="J138" s="22"/>
      <c r="K138" s="15"/>
      <c r="L138" s="15"/>
      <c r="M138" s="15"/>
      <c r="N138" s="25"/>
      <c r="O138" s="16"/>
      <c r="P138" s="36" t="s">
        <v>2159</v>
      </c>
      <c r="Q138" s="36" t="s">
        <v>1300</v>
      </c>
      <c r="R138" s="36" t="s">
        <v>1300</v>
      </c>
      <c r="S138" s="36" t="s">
        <v>2160</v>
      </c>
      <c r="T138" s="36" t="s">
        <v>2161</v>
      </c>
      <c r="U138" s="36" t="s">
        <v>2166</v>
      </c>
      <c r="V138" s="45" t="s">
        <v>1364</v>
      </c>
      <c r="W138" s="45" t="s">
        <v>1473</v>
      </c>
      <c r="X138" s="45" t="s">
        <v>1366</v>
      </c>
      <c r="Y138" s="45" t="s">
        <v>1367</v>
      </c>
      <c r="Z138" s="45" t="s">
        <v>1474</v>
      </c>
      <c r="AA138" s="45" t="s">
        <v>1598</v>
      </c>
      <c r="AB138" s="45" t="s">
        <v>1369</v>
      </c>
      <c r="AC138" s="45" t="s">
        <v>1475</v>
      </c>
      <c r="AD138" s="56" t="s">
        <v>1707</v>
      </c>
    </row>
    <row r="139" spans="1:30" ht="36.65" customHeight="1">
      <c r="A139" s="31" t="s">
        <v>505</v>
      </c>
      <c r="B139" s="31" t="s">
        <v>98</v>
      </c>
      <c r="C139" s="31" t="s">
        <v>78</v>
      </c>
      <c r="D139" s="31" t="s">
        <v>476</v>
      </c>
      <c r="E139" s="31" t="s">
        <v>476</v>
      </c>
      <c r="F139" s="31" t="s">
        <v>506</v>
      </c>
      <c r="G139" s="31" t="s">
        <v>53</v>
      </c>
      <c r="H139" s="31" t="s">
        <v>53</v>
      </c>
      <c r="I139" s="31" t="s">
        <v>53</v>
      </c>
      <c r="J139" s="22"/>
      <c r="K139" s="15"/>
      <c r="L139" s="15"/>
      <c r="M139" s="15"/>
      <c r="N139" s="25"/>
      <c r="O139" s="16"/>
      <c r="P139" s="36" t="s">
        <v>2159</v>
      </c>
      <c r="Q139" s="36" t="s">
        <v>1300</v>
      </c>
      <c r="R139" s="36" t="s">
        <v>1300</v>
      </c>
      <c r="S139" s="36" t="s">
        <v>2160</v>
      </c>
      <c r="T139" s="36" t="s">
        <v>2161</v>
      </c>
      <c r="U139" s="36" t="s">
        <v>2166</v>
      </c>
      <c r="V139" s="45" t="s">
        <v>1364</v>
      </c>
      <c r="W139" s="45" t="s">
        <v>1709</v>
      </c>
      <c r="X139" s="45" t="s">
        <v>1366</v>
      </c>
      <c r="Y139" s="45" t="s">
        <v>1367</v>
      </c>
      <c r="Z139" s="45" t="s">
        <v>1300</v>
      </c>
      <c r="AA139" s="45" t="s">
        <v>1368</v>
      </c>
      <c r="AB139" s="45" t="s">
        <v>1369</v>
      </c>
      <c r="AC139" s="45" t="s">
        <v>1370</v>
      </c>
      <c r="AD139" s="56" t="s">
        <v>1710</v>
      </c>
    </row>
    <row r="140" spans="1:30" ht="36.65" customHeight="1">
      <c r="A140" s="31" t="s">
        <v>507</v>
      </c>
      <c r="B140" s="31" t="s">
        <v>98</v>
      </c>
      <c r="C140" s="31" t="s">
        <v>78</v>
      </c>
      <c r="D140" s="31" t="s">
        <v>476</v>
      </c>
      <c r="E140" s="31" t="s">
        <v>476</v>
      </c>
      <c r="F140" s="31" t="s">
        <v>508</v>
      </c>
      <c r="G140" s="31" t="s">
        <v>53</v>
      </c>
      <c r="H140" s="31" t="s">
        <v>53</v>
      </c>
      <c r="I140" s="31" t="s">
        <v>53</v>
      </c>
      <c r="J140" s="22"/>
      <c r="K140" s="15"/>
      <c r="L140" s="15"/>
      <c r="M140" s="15"/>
      <c r="N140" s="25"/>
      <c r="O140" s="16"/>
      <c r="P140" s="36" t="s">
        <v>2159</v>
      </c>
      <c r="Q140" s="36" t="s">
        <v>1300</v>
      </c>
      <c r="R140" s="36" t="s">
        <v>1300</v>
      </c>
      <c r="S140" s="36" t="s">
        <v>2160</v>
      </c>
      <c r="T140" s="36" t="s">
        <v>2161</v>
      </c>
      <c r="U140" s="36" t="s">
        <v>2166</v>
      </c>
      <c r="V140" s="45" t="s">
        <v>1364</v>
      </c>
      <c r="W140" s="45" t="s">
        <v>1712</v>
      </c>
      <c r="X140" s="45" t="s">
        <v>1366</v>
      </c>
      <c r="Y140" s="45" t="s">
        <v>1367</v>
      </c>
      <c r="Z140" s="45" t="s">
        <v>1300</v>
      </c>
      <c r="AA140" s="45" t="s">
        <v>1368</v>
      </c>
      <c r="AB140" s="45" t="s">
        <v>1369</v>
      </c>
      <c r="AC140" s="45" t="s">
        <v>1370</v>
      </c>
      <c r="AD140" s="56" t="s">
        <v>1713</v>
      </c>
    </row>
    <row r="141" spans="1:30" ht="36.65" customHeight="1">
      <c r="A141" s="31" t="s">
        <v>511</v>
      </c>
      <c r="B141" s="31" t="s">
        <v>44</v>
      </c>
      <c r="C141" s="31" t="s">
        <v>78</v>
      </c>
      <c r="D141" s="31" t="s">
        <v>513</v>
      </c>
      <c r="E141" s="31" t="s">
        <v>514</v>
      </c>
      <c r="F141" s="31" t="s">
        <v>515</v>
      </c>
      <c r="G141" s="31" t="s">
        <v>53</v>
      </c>
      <c r="H141" s="31" t="s">
        <v>53</v>
      </c>
      <c r="I141" s="31" t="s">
        <v>53</v>
      </c>
      <c r="J141" s="22"/>
      <c r="K141" s="15"/>
      <c r="L141" s="15"/>
      <c r="M141" s="15"/>
      <c r="N141" s="25"/>
      <c r="O141" s="16"/>
      <c r="P141" s="36" t="s">
        <v>2174</v>
      </c>
      <c r="Q141" s="36" t="s">
        <v>1299</v>
      </c>
      <c r="R141" s="36" t="s">
        <v>1300</v>
      </c>
      <c r="S141" s="36" t="s">
        <v>2175</v>
      </c>
      <c r="T141" s="36" t="s">
        <v>2161</v>
      </c>
      <c r="U141" s="36" t="s">
        <v>2165</v>
      </c>
      <c r="V141" s="45" t="s">
        <v>1364</v>
      </c>
      <c r="W141" s="45" t="s">
        <v>1718</v>
      </c>
      <c r="X141" s="45" t="s">
        <v>1366</v>
      </c>
      <c r="Y141" s="45" t="s">
        <v>1367</v>
      </c>
      <c r="Z141" s="45" t="s">
        <v>1300</v>
      </c>
      <c r="AA141" s="45" t="s">
        <v>1368</v>
      </c>
      <c r="AB141" s="45" t="s">
        <v>1369</v>
      </c>
      <c r="AC141" s="45" t="s">
        <v>1370</v>
      </c>
      <c r="AD141" s="56" t="s">
        <v>1719</v>
      </c>
    </row>
    <row r="142" spans="1:30" ht="36.65" customHeight="1">
      <c r="A142" s="31" t="s">
        <v>516</v>
      </c>
      <c r="B142" s="31" t="s">
        <v>44</v>
      </c>
      <c r="C142" s="31" t="s">
        <v>78</v>
      </c>
      <c r="D142" s="31" t="s">
        <v>513</v>
      </c>
      <c r="E142" s="31" t="s">
        <v>514</v>
      </c>
      <c r="F142" s="31" t="s">
        <v>518</v>
      </c>
      <c r="G142" s="31" t="s">
        <v>53</v>
      </c>
      <c r="H142" s="31" t="s">
        <v>53</v>
      </c>
      <c r="I142" s="31" t="s">
        <v>53</v>
      </c>
      <c r="J142" s="22"/>
      <c r="K142" s="15"/>
      <c r="L142" s="15"/>
      <c r="M142" s="15"/>
      <c r="N142" s="25"/>
      <c r="O142" s="16"/>
      <c r="P142" s="36" t="s">
        <v>2174</v>
      </c>
      <c r="Q142" s="36" t="s">
        <v>1299</v>
      </c>
      <c r="R142" s="36" t="s">
        <v>1300</v>
      </c>
      <c r="S142" s="36" t="s">
        <v>2175</v>
      </c>
      <c r="T142" s="36" t="s">
        <v>2161</v>
      </c>
      <c r="U142" s="36" t="s">
        <v>2165</v>
      </c>
      <c r="V142" s="45" t="s">
        <v>1364</v>
      </c>
      <c r="W142" s="45" t="s">
        <v>1721</v>
      </c>
      <c r="X142" s="45" t="s">
        <v>1366</v>
      </c>
      <c r="Y142" s="45" t="s">
        <v>1367</v>
      </c>
      <c r="Z142" s="45" t="s">
        <v>1300</v>
      </c>
      <c r="AA142" s="45" t="s">
        <v>1368</v>
      </c>
      <c r="AB142" s="45" t="s">
        <v>1369</v>
      </c>
      <c r="AC142" s="45" t="s">
        <v>1370</v>
      </c>
      <c r="AD142" s="56" t="s">
        <v>1722</v>
      </c>
    </row>
    <row r="143" spans="1:30" ht="36.65" customHeight="1">
      <c r="A143" s="31" t="s">
        <v>519</v>
      </c>
      <c r="B143" s="31" t="s">
        <v>98</v>
      </c>
      <c r="C143" s="31" t="s">
        <v>45</v>
      </c>
      <c r="D143" s="31" t="s">
        <v>513</v>
      </c>
      <c r="E143" s="31" t="s">
        <v>514</v>
      </c>
      <c r="F143" s="31" t="s">
        <v>521</v>
      </c>
      <c r="G143" s="31" t="s">
        <v>53</v>
      </c>
      <c r="H143" s="31" t="s">
        <v>53</v>
      </c>
      <c r="I143" s="31" t="s">
        <v>53</v>
      </c>
      <c r="J143" s="22"/>
      <c r="K143" s="15"/>
      <c r="L143" s="15"/>
      <c r="M143" s="15"/>
      <c r="N143" s="25"/>
      <c r="O143" s="16"/>
      <c r="P143" s="36" t="s">
        <v>2159</v>
      </c>
      <c r="Q143" s="36" t="s">
        <v>1300</v>
      </c>
      <c r="R143" s="36" t="s">
        <v>1300</v>
      </c>
      <c r="S143" s="36" t="s">
        <v>2160</v>
      </c>
      <c r="T143" s="36" t="s">
        <v>2161</v>
      </c>
      <c r="U143" s="36" t="s">
        <v>2162</v>
      </c>
      <c r="V143" s="45" t="s">
        <v>1364</v>
      </c>
      <c r="W143" s="45" t="s">
        <v>1365</v>
      </c>
      <c r="X143" s="45" t="s">
        <v>1366</v>
      </c>
      <c r="Y143" s="45" t="s">
        <v>1367</v>
      </c>
      <c r="Z143" s="45" t="s">
        <v>1300</v>
      </c>
      <c r="AA143" s="45" t="s">
        <v>1368</v>
      </c>
      <c r="AB143" s="45" t="s">
        <v>1369</v>
      </c>
      <c r="AC143" s="45" t="s">
        <v>1370</v>
      </c>
      <c r="AD143" s="56" t="s">
        <v>1725</v>
      </c>
    </row>
    <row r="144" spans="1:30" ht="36.65" customHeight="1">
      <c r="A144" s="31" t="s">
        <v>522</v>
      </c>
      <c r="B144" s="31" t="s">
        <v>98</v>
      </c>
      <c r="C144" s="31" t="s">
        <v>78</v>
      </c>
      <c r="D144" s="31" t="s">
        <v>513</v>
      </c>
      <c r="E144" s="31" t="s">
        <v>524</v>
      </c>
      <c r="F144" s="31" t="s">
        <v>526</v>
      </c>
      <c r="G144" s="31" t="s">
        <v>1208</v>
      </c>
      <c r="H144" s="31" t="s">
        <v>53</v>
      </c>
      <c r="I144" s="31" t="s">
        <v>53</v>
      </c>
      <c r="J144" s="22"/>
      <c r="K144" s="15"/>
      <c r="L144" s="15"/>
      <c r="M144" s="15"/>
      <c r="N144" s="25"/>
      <c r="O144" s="16"/>
      <c r="P144" s="36" t="s">
        <v>2176</v>
      </c>
      <c r="Q144" s="36" t="s">
        <v>1300</v>
      </c>
      <c r="R144" s="36" t="s">
        <v>1299</v>
      </c>
      <c r="S144" s="36" t="s">
        <v>2177</v>
      </c>
      <c r="T144" s="36" t="s">
        <v>2161</v>
      </c>
      <c r="U144" s="36" t="s">
        <v>2166</v>
      </c>
      <c r="V144" s="45" t="s">
        <v>1731</v>
      </c>
      <c r="W144" s="45" t="s">
        <v>1732</v>
      </c>
      <c r="X144" s="45" t="s">
        <v>1366</v>
      </c>
      <c r="Y144" s="45" t="s">
        <v>1367</v>
      </c>
      <c r="Z144" s="45" t="s">
        <v>1299</v>
      </c>
      <c r="AA144" s="45" t="s">
        <v>1368</v>
      </c>
      <c r="AB144" s="45" t="s">
        <v>1369</v>
      </c>
      <c r="AC144" s="45" t="s">
        <v>1380</v>
      </c>
      <c r="AD144" s="56" t="s">
        <v>1733</v>
      </c>
    </row>
    <row r="145" spans="1:30" ht="36.65" customHeight="1">
      <c r="A145" s="31" t="s">
        <v>527</v>
      </c>
      <c r="B145" s="31" t="s">
        <v>98</v>
      </c>
      <c r="C145" s="31" t="s">
        <v>78</v>
      </c>
      <c r="D145" s="31" t="s">
        <v>513</v>
      </c>
      <c r="E145" s="31" t="s">
        <v>514</v>
      </c>
      <c r="F145" s="31" t="s">
        <v>529</v>
      </c>
      <c r="G145" s="31" t="s">
        <v>53</v>
      </c>
      <c r="H145" s="31" t="s">
        <v>53</v>
      </c>
      <c r="I145" s="31" t="s">
        <v>53</v>
      </c>
      <c r="J145" s="22"/>
      <c r="K145" s="15"/>
      <c r="L145" s="15"/>
      <c r="M145" s="15"/>
      <c r="N145" s="25"/>
      <c r="O145" s="16"/>
      <c r="P145" s="36" t="s">
        <v>2176</v>
      </c>
      <c r="Q145" s="36" t="s">
        <v>1300</v>
      </c>
      <c r="R145" s="36" t="s">
        <v>1300</v>
      </c>
      <c r="S145" s="36" t="s">
        <v>2177</v>
      </c>
      <c r="T145" s="36" t="s">
        <v>2161</v>
      </c>
      <c r="U145" s="36" t="s">
        <v>2166</v>
      </c>
      <c r="V145" s="45" t="s">
        <v>1364</v>
      </c>
      <c r="W145" s="45" t="s">
        <v>1735</v>
      </c>
      <c r="X145" s="45" t="s">
        <v>1366</v>
      </c>
      <c r="Y145" s="45" t="s">
        <v>1367</v>
      </c>
      <c r="Z145" s="45" t="s">
        <v>1300</v>
      </c>
      <c r="AA145" s="45" t="s">
        <v>1368</v>
      </c>
      <c r="AB145" s="45" t="s">
        <v>1369</v>
      </c>
      <c r="AC145" s="45" t="s">
        <v>1370</v>
      </c>
      <c r="AD145" s="56" t="s">
        <v>1736</v>
      </c>
    </row>
    <row r="146" spans="1:30" ht="36.65" customHeight="1">
      <c r="A146" s="31" t="s">
        <v>530</v>
      </c>
      <c r="B146" s="31" t="s">
        <v>98</v>
      </c>
      <c r="C146" s="31" t="s">
        <v>78</v>
      </c>
      <c r="D146" s="31" t="s">
        <v>513</v>
      </c>
      <c r="E146" s="31" t="s">
        <v>524</v>
      </c>
      <c r="F146" s="31" t="s">
        <v>532</v>
      </c>
      <c r="G146" s="31" t="s">
        <v>1208</v>
      </c>
      <c r="H146" s="31" t="s">
        <v>53</v>
      </c>
      <c r="I146" s="31" t="s">
        <v>53</v>
      </c>
      <c r="J146" s="22"/>
      <c r="K146" s="15"/>
      <c r="L146" s="15"/>
      <c r="M146" s="15"/>
      <c r="N146" s="25"/>
      <c r="O146" s="16"/>
      <c r="P146" s="36" t="s">
        <v>2176</v>
      </c>
      <c r="Q146" s="36" t="s">
        <v>1300</v>
      </c>
      <c r="R146" s="36" t="s">
        <v>1299</v>
      </c>
      <c r="S146" s="36" t="s">
        <v>2177</v>
      </c>
      <c r="T146" s="36" t="s">
        <v>2161</v>
      </c>
      <c r="U146" s="36" t="s">
        <v>2166</v>
      </c>
      <c r="V146" s="45" t="s">
        <v>1738</v>
      </c>
      <c r="W146" s="45" t="s">
        <v>1739</v>
      </c>
      <c r="X146" s="45" t="s">
        <v>1366</v>
      </c>
      <c r="Y146" s="45" t="s">
        <v>1367</v>
      </c>
      <c r="Z146" s="45" t="s">
        <v>1299</v>
      </c>
      <c r="AA146" s="45" t="s">
        <v>1368</v>
      </c>
      <c r="AB146" s="45" t="s">
        <v>1369</v>
      </c>
      <c r="AC146" s="45" t="s">
        <v>1380</v>
      </c>
      <c r="AD146" s="56" t="s">
        <v>1740</v>
      </c>
    </row>
    <row r="147" spans="1:30" ht="36.65" customHeight="1">
      <c r="A147" s="31" t="s">
        <v>533</v>
      </c>
      <c r="B147" s="31" t="s">
        <v>98</v>
      </c>
      <c r="C147" s="31" t="s">
        <v>78</v>
      </c>
      <c r="D147" s="31" t="s">
        <v>513</v>
      </c>
      <c r="E147" s="31" t="s">
        <v>514</v>
      </c>
      <c r="F147" s="31" t="s">
        <v>536</v>
      </c>
      <c r="G147" s="31" t="s">
        <v>53</v>
      </c>
      <c r="H147" s="31" t="s">
        <v>53</v>
      </c>
      <c r="I147" s="31" t="s">
        <v>53</v>
      </c>
      <c r="J147" s="22"/>
      <c r="K147" s="15"/>
      <c r="L147" s="15"/>
      <c r="M147" s="15"/>
      <c r="N147" s="25"/>
      <c r="O147" s="16"/>
      <c r="P147" s="36" t="s">
        <v>2178</v>
      </c>
      <c r="Q147" s="36" t="s">
        <v>1300</v>
      </c>
      <c r="R147" s="36" t="s">
        <v>1300</v>
      </c>
      <c r="S147" s="36" t="s">
        <v>2179</v>
      </c>
      <c r="T147" s="36" t="s">
        <v>2161</v>
      </c>
      <c r="U147" s="36" t="s">
        <v>2166</v>
      </c>
      <c r="V147" s="45" t="s">
        <v>1745</v>
      </c>
      <c r="W147" s="45" t="s">
        <v>1746</v>
      </c>
      <c r="X147" s="45" t="s">
        <v>1366</v>
      </c>
      <c r="Y147" s="45" t="s">
        <v>1367</v>
      </c>
      <c r="Z147" s="45" t="s">
        <v>1299</v>
      </c>
      <c r="AA147" s="45" t="s">
        <v>1368</v>
      </c>
      <c r="AB147" s="45" t="s">
        <v>1369</v>
      </c>
      <c r="AC147" s="45" t="s">
        <v>1380</v>
      </c>
      <c r="AD147" s="56" t="s">
        <v>1736</v>
      </c>
    </row>
    <row r="148" spans="1:30" ht="36.65" customHeight="1">
      <c r="A148" s="31" t="s">
        <v>537</v>
      </c>
      <c r="B148" s="31" t="s">
        <v>98</v>
      </c>
      <c r="C148" s="31" t="s">
        <v>78</v>
      </c>
      <c r="D148" s="31" t="s">
        <v>513</v>
      </c>
      <c r="E148" s="31" t="s">
        <v>524</v>
      </c>
      <c r="F148" s="31" t="s">
        <v>539</v>
      </c>
      <c r="G148" s="31" t="s">
        <v>53</v>
      </c>
      <c r="H148" s="31" t="s">
        <v>53</v>
      </c>
      <c r="I148" s="31" t="s">
        <v>53</v>
      </c>
      <c r="J148" s="22"/>
      <c r="K148" s="15"/>
      <c r="L148" s="15"/>
      <c r="M148" s="15"/>
      <c r="N148" s="25"/>
      <c r="O148" s="16"/>
      <c r="P148" s="36" t="s">
        <v>2174</v>
      </c>
      <c r="Q148" s="36" t="s">
        <v>1300</v>
      </c>
      <c r="R148" s="36" t="s">
        <v>1300</v>
      </c>
      <c r="S148" s="36" t="s">
        <v>2175</v>
      </c>
      <c r="T148" s="36" t="s">
        <v>2161</v>
      </c>
      <c r="U148" s="36" t="s">
        <v>2166</v>
      </c>
      <c r="V148" s="45" t="s">
        <v>1364</v>
      </c>
      <c r="W148" s="45" t="s">
        <v>1748</v>
      </c>
      <c r="X148" s="45" t="s">
        <v>1366</v>
      </c>
      <c r="Y148" s="45" t="s">
        <v>1367</v>
      </c>
      <c r="Z148" s="45" t="s">
        <v>1300</v>
      </c>
      <c r="AA148" s="45" t="s">
        <v>1368</v>
      </c>
      <c r="AB148" s="45" t="s">
        <v>1369</v>
      </c>
      <c r="AC148" s="45" t="s">
        <v>1370</v>
      </c>
      <c r="AD148" s="56" t="s">
        <v>1749</v>
      </c>
    </row>
    <row r="149" spans="1:30" ht="36.65" customHeight="1">
      <c r="A149" s="31" t="s">
        <v>540</v>
      </c>
      <c r="B149" s="31" t="s">
        <v>98</v>
      </c>
      <c r="C149" s="31" t="s">
        <v>78</v>
      </c>
      <c r="D149" s="31" t="s">
        <v>513</v>
      </c>
      <c r="E149" s="31" t="s">
        <v>524</v>
      </c>
      <c r="F149" s="31" t="s">
        <v>542</v>
      </c>
      <c r="G149" s="31" t="s">
        <v>53</v>
      </c>
      <c r="H149" s="31" t="s">
        <v>53</v>
      </c>
      <c r="I149" s="31" t="s">
        <v>53</v>
      </c>
      <c r="J149" s="22"/>
      <c r="K149" s="15"/>
      <c r="L149" s="15"/>
      <c r="M149" s="15"/>
      <c r="N149" s="25"/>
      <c r="O149" s="16"/>
      <c r="P149" s="36" t="s">
        <v>2174</v>
      </c>
      <c r="Q149" s="36" t="s">
        <v>1300</v>
      </c>
      <c r="R149" s="36" t="s">
        <v>1300</v>
      </c>
      <c r="S149" s="36" t="s">
        <v>2175</v>
      </c>
      <c r="T149" s="36" t="s">
        <v>2161</v>
      </c>
      <c r="U149" s="36" t="s">
        <v>2166</v>
      </c>
      <c r="V149" s="45" t="s">
        <v>1364</v>
      </c>
      <c r="W149" s="45" t="s">
        <v>1751</v>
      </c>
      <c r="X149" s="45" t="s">
        <v>1366</v>
      </c>
      <c r="Y149" s="45" t="s">
        <v>1367</v>
      </c>
      <c r="Z149" s="45" t="s">
        <v>1300</v>
      </c>
      <c r="AA149" s="45" t="s">
        <v>1368</v>
      </c>
      <c r="AB149" s="45" t="s">
        <v>1369</v>
      </c>
      <c r="AC149" s="45" t="s">
        <v>1370</v>
      </c>
      <c r="AD149" s="56" t="s">
        <v>1752</v>
      </c>
    </row>
    <row r="150" spans="1:30" ht="36.65" customHeight="1">
      <c r="A150" s="31" t="s">
        <v>543</v>
      </c>
      <c r="B150" s="31" t="s">
        <v>98</v>
      </c>
      <c r="C150" s="31" t="s">
        <v>78</v>
      </c>
      <c r="D150" s="31" t="s">
        <v>513</v>
      </c>
      <c r="E150" s="31" t="s">
        <v>514</v>
      </c>
      <c r="F150" s="31" t="s">
        <v>545</v>
      </c>
      <c r="G150" s="31" t="s">
        <v>53</v>
      </c>
      <c r="H150" s="31" t="s">
        <v>53</v>
      </c>
      <c r="I150" s="31" t="s">
        <v>53</v>
      </c>
      <c r="J150" s="22"/>
      <c r="K150" s="15"/>
      <c r="L150" s="15"/>
      <c r="M150" s="15"/>
      <c r="N150" s="25"/>
      <c r="O150" s="16"/>
      <c r="P150" s="36" t="s">
        <v>2174</v>
      </c>
      <c r="Q150" s="36" t="s">
        <v>1300</v>
      </c>
      <c r="R150" s="36" t="s">
        <v>1300</v>
      </c>
      <c r="S150" s="36" t="s">
        <v>2175</v>
      </c>
      <c r="T150" s="36" t="s">
        <v>2161</v>
      </c>
      <c r="U150" s="36" t="s">
        <v>2166</v>
      </c>
      <c r="V150" s="45" t="s">
        <v>1364</v>
      </c>
      <c r="W150" s="45" t="s">
        <v>1754</v>
      </c>
      <c r="X150" s="45" t="s">
        <v>1366</v>
      </c>
      <c r="Y150" s="45" t="s">
        <v>1367</v>
      </c>
      <c r="Z150" s="45" t="s">
        <v>1300</v>
      </c>
      <c r="AA150" s="45" t="s">
        <v>1368</v>
      </c>
      <c r="AB150" s="45" t="s">
        <v>1369</v>
      </c>
      <c r="AC150" s="45" t="s">
        <v>1370</v>
      </c>
      <c r="AD150" s="56" t="s">
        <v>1736</v>
      </c>
    </row>
    <row r="151" spans="1:30" ht="36.65" customHeight="1">
      <c r="A151" s="31" t="s">
        <v>546</v>
      </c>
      <c r="B151" s="31" t="s">
        <v>98</v>
      </c>
      <c r="C151" s="31" t="s">
        <v>78</v>
      </c>
      <c r="D151" s="31" t="s">
        <v>513</v>
      </c>
      <c r="E151" s="31" t="s">
        <v>524</v>
      </c>
      <c r="F151" s="31" t="s">
        <v>548</v>
      </c>
      <c r="G151" s="31" t="s">
        <v>53</v>
      </c>
      <c r="H151" s="31" t="s">
        <v>53</v>
      </c>
      <c r="I151" s="31" t="s">
        <v>53</v>
      </c>
      <c r="J151" s="22"/>
      <c r="K151" s="15"/>
      <c r="L151" s="15"/>
      <c r="M151" s="15"/>
      <c r="N151" s="25"/>
      <c r="O151" s="16"/>
      <c r="P151" s="36" t="s">
        <v>2174</v>
      </c>
      <c r="Q151" s="36" t="s">
        <v>1300</v>
      </c>
      <c r="R151" s="36" t="s">
        <v>1300</v>
      </c>
      <c r="S151" s="36" t="s">
        <v>2175</v>
      </c>
      <c r="T151" s="36" t="s">
        <v>2161</v>
      </c>
      <c r="U151" s="36" t="s">
        <v>2166</v>
      </c>
      <c r="V151" s="45" t="s">
        <v>1364</v>
      </c>
      <c r="W151" s="45" t="s">
        <v>1756</v>
      </c>
      <c r="X151" s="45" t="s">
        <v>1366</v>
      </c>
      <c r="Y151" s="45" t="s">
        <v>1367</v>
      </c>
      <c r="Z151" s="45" t="s">
        <v>1300</v>
      </c>
      <c r="AA151" s="45" t="s">
        <v>1368</v>
      </c>
      <c r="AB151" s="45" t="s">
        <v>1369</v>
      </c>
      <c r="AC151" s="45" t="s">
        <v>1370</v>
      </c>
      <c r="AD151" s="56" t="s">
        <v>1757</v>
      </c>
    </row>
    <row r="152" spans="1:30" ht="36.65" customHeight="1">
      <c r="A152" s="31" t="s">
        <v>549</v>
      </c>
      <c r="B152" s="31" t="s">
        <v>98</v>
      </c>
      <c r="C152" s="31" t="s">
        <v>78</v>
      </c>
      <c r="D152" s="31" t="s">
        <v>513</v>
      </c>
      <c r="E152" s="31" t="s">
        <v>524</v>
      </c>
      <c r="F152" s="31" t="s">
        <v>551</v>
      </c>
      <c r="G152" s="31" t="s">
        <v>53</v>
      </c>
      <c r="H152" s="31" t="s">
        <v>53</v>
      </c>
      <c r="I152" s="31" t="s">
        <v>53</v>
      </c>
      <c r="J152" s="22"/>
      <c r="K152" s="15"/>
      <c r="L152" s="15"/>
      <c r="M152" s="15"/>
      <c r="N152" s="25"/>
      <c r="O152" s="16"/>
      <c r="P152" s="36" t="s">
        <v>2174</v>
      </c>
      <c r="Q152" s="36" t="s">
        <v>1300</v>
      </c>
      <c r="R152" s="36" t="s">
        <v>1300</v>
      </c>
      <c r="S152" s="36" t="s">
        <v>2175</v>
      </c>
      <c r="T152" s="36" t="s">
        <v>2161</v>
      </c>
      <c r="U152" s="36" t="s">
        <v>2166</v>
      </c>
      <c r="V152" s="45" t="s">
        <v>1364</v>
      </c>
      <c r="W152" s="45" t="s">
        <v>1759</v>
      </c>
      <c r="X152" s="45" t="s">
        <v>1366</v>
      </c>
      <c r="Y152" s="45" t="s">
        <v>1367</v>
      </c>
      <c r="Z152" s="45" t="s">
        <v>1300</v>
      </c>
      <c r="AA152" s="45" t="s">
        <v>1368</v>
      </c>
      <c r="AB152" s="45" t="s">
        <v>1369</v>
      </c>
      <c r="AC152" s="45" t="s">
        <v>1370</v>
      </c>
      <c r="AD152" s="56" t="s">
        <v>1736</v>
      </c>
    </row>
    <row r="153" spans="1:30" ht="36.65" customHeight="1">
      <c r="A153" s="31" t="s">
        <v>552</v>
      </c>
      <c r="B153" s="31" t="s">
        <v>98</v>
      </c>
      <c r="C153" s="31" t="s">
        <v>78</v>
      </c>
      <c r="D153" s="31" t="s">
        <v>513</v>
      </c>
      <c r="E153" s="31" t="s">
        <v>524</v>
      </c>
      <c r="F153" s="31" t="s">
        <v>554</v>
      </c>
      <c r="G153" s="31" t="s">
        <v>53</v>
      </c>
      <c r="H153" s="31" t="s">
        <v>53</v>
      </c>
      <c r="I153" s="31" t="s">
        <v>53</v>
      </c>
      <c r="J153" s="22"/>
      <c r="K153" s="15"/>
      <c r="L153" s="15"/>
      <c r="M153" s="15"/>
      <c r="N153" s="25"/>
      <c r="O153" s="16"/>
      <c r="P153" s="36" t="s">
        <v>2163</v>
      </c>
      <c r="Q153" s="36" t="s">
        <v>1300</v>
      </c>
      <c r="R153" s="36" t="s">
        <v>1300</v>
      </c>
      <c r="S153" s="36" t="s">
        <v>2168</v>
      </c>
      <c r="T153" s="36" t="s">
        <v>2161</v>
      </c>
      <c r="U153" s="36" t="s">
        <v>2166</v>
      </c>
      <c r="V153" s="45" t="s">
        <v>1364</v>
      </c>
      <c r="W153" s="45" t="s">
        <v>1761</v>
      </c>
      <c r="X153" s="45" t="s">
        <v>1366</v>
      </c>
      <c r="Y153" s="45" t="s">
        <v>1367</v>
      </c>
      <c r="Z153" s="45" t="s">
        <v>1300</v>
      </c>
      <c r="AA153" s="45" t="s">
        <v>1368</v>
      </c>
      <c r="AB153" s="45" t="s">
        <v>1369</v>
      </c>
      <c r="AC153" s="45" t="s">
        <v>1370</v>
      </c>
      <c r="AD153" s="56" t="s">
        <v>1762</v>
      </c>
    </row>
    <row r="154" spans="1:30" ht="36.65" customHeight="1">
      <c r="A154" s="31" t="s">
        <v>555</v>
      </c>
      <c r="B154" s="31" t="s">
        <v>98</v>
      </c>
      <c r="C154" s="31" t="s">
        <v>78</v>
      </c>
      <c r="D154" s="31" t="s">
        <v>513</v>
      </c>
      <c r="E154" s="31" t="s">
        <v>524</v>
      </c>
      <c r="F154" s="31" t="s">
        <v>557</v>
      </c>
      <c r="G154" s="31" t="s">
        <v>53</v>
      </c>
      <c r="H154" s="31" t="s">
        <v>53</v>
      </c>
      <c r="I154" s="31" t="s">
        <v>53</v>
      </c>
      <c r="J154" s="22"/>
      <c r="K154" s="15"/>
      <c r="L154" s="15"/>
      <c r="M154" s="15"/>
      <c r="N154" s="25"/>
      <c r="O154" s="16"/>
      <c r="P154" s="36" t="s">
        <v>2174</v>
      </c>
      <c r="Q154" s="36" t="s">
        <v>1300</v>
      </c>
      <c r="R154" s="36" t="s">
        <v>1300</v>
      </c>
      <c r="S154" s="36" t="s">
        <v>2175</v>
      </c>
      <c r="T154" s="36" t="s">
        <v>2173</v>
      </c>
      <c r="U154" s="36" t="s">
        <v>2166</v>
      </c>
      <c r="V154" s="45" t="s">
        <v>1364</v>
      </c>
      <c r="W154" s="45" t="s">
        <v>1764</v>
      </c>
      <c r="X154" s="45" t="s">
        <v>1366</v>
      </c>
      <c r="Y154" s="45" t="s">
        <v>1367</v>
      </c>
      <c r="Z154" s="45" t="s">
        <v>1300</v>
      </c>
      <c r="AA154" s="45" t="s">
        <v>1368</v>
      </c>
      <c r="AB154" s="45" t="s">
        <v>1369</v>
      </c>
      <c r="AC154" s="45" t="s">
        <v>1370</v>
      </c>
      <c r="AD154" s="56" t="s">
        <v>1765</v>
      </c>
    </row>
    <row r="155" spans="1:30" ht="36.65" customHeight="1">
      <c r="A155" s="31" t="s">
        <v>558</v>
      </c>
      <c r="B155" s="31" t="s">
        <v>98</v>
      </c>
      <c r="C155" s="31" t="s">
        <v>78</v>
      </c>
      <c r="D155" s="31" t="s">
        <v>513</v>
      </c>
      <c r="E155" s="31" t="s">
        <v>524</v>
      </c>
      <c r="F155" s="31" t="s">
        <v>560</v>
      </c>
      <c r="G155" s="31" t="s">
        <v>53</v>
      </c>
      <c r="H155" s="31" t="s">
        <v>53</v>
      </c>
      <c r="I155" s="31" t="s">
        <v>53</v>
      </c>
      <c r="J155" s="22"/>
      <c r="K155" s="15"/>
      <c r="L155" s="15"/>
      <c r="M155" s="15"/>
      <c r="N155" s="25"/>
      <c r="O155" s="16"/>
      <c r="P155" s="36" t="s">
        <v>2174</v>
      </c>
      <c r="Q155" s="36" t="s">
        <v>1300</v>
      </c>
      <c r="R155" s="36" t="s">
        <v>1300</v>
      </c>
      <c r="S155" s="36" t="s">
        <v>2175</v>
      </c>
      <c r="T155" s="36" t="s">
        <v>2161</v>
      </c>
      <c r="U155" s="36" t="s">
        <v>2166</v>
      </c>
      <c r="V155" s="45" t="s">
        <v>1364</v>
      </c>
      <c r="W155" s="45" t="s">
        <v>1767</v>
      </c>
      <c r="X155" s="45" t="s">
        <v>1366</v>
      </c>
      <c r="Y155" s="45" t="s">
        <v>1367</v>
      </c>
      <c r="Z155" s="45" t="s">
        <v>1300</v>
      </c>
      <c r="AA155" s="45" t="s">
        <v>1368</v>
      </c>
      <c r="AB155" s="45" t="s">
        <v>1369</v>
      </c>
      <c r="AC155" s="45" t="s">
        <v>1370</v>
      </c>
      <c r="AD155" s="56" t="s">
        <v>1768</v>
      </c>
    </row>
    <row r="156" spans="1:30" ht="36.65" customHeight="1">
      <c r="A156" s="31" t="s">
        <v>561</v>
      </c>
      <c r="B156" s="31" t="s">
        <v>98</v>
      </c>
      <c r="C156" s="31" t="s">
        <v>78</v>
      </c>
      <c r="D156" s="31" t="s">
        <v>513</v>
      </c>
      <c r="E156" s="31" t="s">
        <v>514</v>
      </c>
      <c r="F156" s="31" t="s">
        <v>563</v>
      </c>
      <c r="G156" s="31" t="s">
        <v>53</v>
      </c>
      <c r="H156" s="31" t="s">
        <v>53</v>
      </c>
      <c r="I156" s="31" t="s">
        <v>53</v>
      </c>
      <c r="J156" s="22"/>
      <c r="K156" s="15"/>
      <c r="L156" s="15"/>
      <c r="M156" s="15"/>
      <c r="N156" s="25"/>
      <c r="O156" s="16"/>
      <c r="P156" s="36" t="s">
        <v>2174</v>
      </c>
      <c r="Q156" s="36" t="s">
        <v>1300</v>
      </c>
      <c r="R156" s="36" t="s">
        <v>1300</v>
      </c>
      <c r="S156" s="36" t="s">
        <v>2175</v>
      </c>
      <c r="T156" s="36" t="s">
        <v>2161</v>
      </c>
      <c r="U156" s="36" t="s">
        <v>2166</v>
      </c>
      <c r="V156" s="45" t="s">
        <v>1364</v>
      </c>
      <c r="W156" s="45" t="s">
        <v>1770</v>
      </c>
      <c r="X156" s="45" t="s">
        <v>1366</v>
      </c>
      <c r="Y156" s="45" t="s">
        <v>1367</v>
      </c>
      <c r="Z156" s="45" t="s">
        <v>1300</v>
      </c>
      <c r="AA156" s="45" t="s">
        <v>1368</v>
      </c>
      <c r="AB156" s="45" t="s">
        <v>1369</v>
      </c>
      <c r="AC156" s="45" t="s">
        <v>1370</v>
      </c>
      <c r="AD156" s="56" t="s">
        <v>1771</v>
      </c>
    </row>
    <row r="157" spans="1:30" ht="36.65" customHeight="1">
      <c r="A157" s="31" t="s">
        <v>564</v>
      </c>
      <c r="B157" s="31" t="s">
        <v>98</v>
      </c>
      <c r="C157" s="31" t="s">
        <v>78</v>
      </c>
      <c r="D157" s="31" t="s">
        <v>513</v>
      </c>
      <c r="E157" s="31" t="s">
        <v>514</v>
      </c>
      <c r="F157" s="31" t="s">
        <v>566</v>
      </c>
      <c r="G157" s="31" t="s">
        <v>53</v>
      </c>
      <c r="H157" s="31" t="s">
        <v>53</v>
      </c>
      <c r="I157" s="31" t="s">
        <v>53</v>
      </c>
      <c r="J157" s="22"/>
      <c r="K157" s="15"/>
      <c r="L157" s="15"/>
      <c r="M157" s="15"/>
      <c r="N157" s="25"/>
      <c r="O157" s="16"/>
      <c r="P157" s="36" t="s">
        <v>2174</v>
      </c>
      <c r="Q157" s="36" t="s">
        <v>1300</v>
      </c>
      <c r="R157" s="36" t="s">
        <v>1300</v>
      </c>
      <c r="S157" s="36" t="s">
        <v>2175</v>
      </c>
      <c r="T157" s="36" t="s">
        <v>2161</v>
      </c>
      <c r="U157" s="36" t="s">
        <v>2166</v>
      </c>
      <c r="V157" s="45" t="s">
        <v>1364</v>
      </c>
      <c r="W157" s="45" t="s">
        <v>1773</v>
      </c>
      <c r="X157" s="45" t="s">
        <v>1366</v>
      </c>
      <c r="Y157" s="45" t="s">
        <v>1367</v>
      </c>
      <c r="Z157" s="45" t="s">
        <v>1300</v>
      </c>
      <c r="AA157" s="45" t="s">
        <v>1368</v>
      </c>
      <c r="AB157" s="45" t="s">
        <v>1369</v>
      </c>
      <c r="AC157" s="45" t="s">
        <v>1370</v>
      </c>
      <c r="AD157" s="56" t="s">
        <v>1736</v>
      </c>
    </row>
    <row r="158" spans="1:30" ht="36.65" customHeight="1">
      <c r="A158" s="31" t="s">
        <v>567</v>
      </c>
      <c r="B158" s="31" t="s">
        <v>98</v>
      </c>
      <c r="C158" s="31" t="s">
        <v>78</v>
      </c>
      <c r="D158" s="31" t="s">
        <v>513</v>
      </c>
      <c r="E158" s="31" t="s">
        <v>514</v>
      </c>
      <c r="F158" s="31" t="s">
        <v>569</v>
      </c>
      <c r="G158" s="31" t="s">
        <v>53</v>
      </c>
      <c r="H158" s="31" t="s">
        <v>53</v>
      </c>
      <c r="I158" s="31" t="s">
        <v>53</v>
      </c>
      <c r="J158" s="22"/>
      <c r="K158" s="15"/>
      <c r="L158" s="15"/>
      <c r="M158" s="15"/>
      <c r="N158" s="25"/>
      <c r="O158" s="16"/>
      <c r="P158" s="36" t="s">
        <v>2174</v>
      </c>
      <c r="Q158" s="36" t="s">
        <v>1300</v>
      </c>
      <c r="R158" s="36" t="s">
        <v>1300</v>
      </c>
      <c r="S158" s="36" t="s">
        <v>2175</v>
      </c>
      <c r="T158" s="36" t="s">
        <v>2161</v>
      </c>
      <c r="U158" s="36" t="s">
        <v>2166</v>
      </c>
      <c r="V158" s="45" t="s">
        <v>1364</v>
      </c>
      <c r="W158" s="45" t="s">
        <v>1473</v>
      </c>
      <c r="X158" s="45" t="s">
        <v>1366</v>
      </c>
      <c r="Y158" s="45" t="s">
        <v>1367</v>
      </c>
      <c r="Z158" s="45" t="s">
        <v>1474</v>
      </c>
      <c r="AA158" s="45" t="s">
        <v>1598</v>
      </c>
      <c r="AB158" s="45" t="s">
        <v>1369</v>
      </c>
      <c r="AC158" s="45" t="s">
        <v>1475</v>
      </c>
      <c r="AD158" s="56" t="s">
        <v>1775</v>
      </c>
    </row>
    <row r="159" spans="1:30" ht="36.65" customHeight="1">
      <c r="A159" s="31" t="s">
        <v>570</v>
      </c>
      <c r="B159" s="31" t="s">
        <v>98</v>
      </c>
      <c r="C159" s="31" t="s">
        <v>78</v>
      </c>
      <c r="D159" s="31" t="s">
        <v>513</v>
      </c>
      <c r="E159" s="31" t="s">
        <v>524</v>
      </c>
      <c r="F159" s="31" t="s">
        <v>572</v>
      </c>
      <c r="G159" s="31" t="s">
        <v>53</v>
      </c>
      <c r="H159" s="31" t="s">
        <v>53</v>
      </c>
      <c r="I159" s="31" t="s">
        <v>53</v>
      </c>
      <c r="J159" s="22"/>
      <c r="K159" s="15"/>
      <c r="L159" s="15"/>
      <c r="M159" s="15"/>
      <c r="N159" s="25"/>
      <c r="O159" s="16"/>
      <c r="P159" s="36" t="s">
        <v>2174</v>
      </c>
      <c r="Q159" s="36" t="s">
        <v>1300</v>
      </c>
      <c r="R159" s="36" t="s">
        <v>1300</v>
      </c>
      <c r="S159" s="36" t="s">
        <v>2175</v>
      </c>
      <c r="T159" s="36" t="s">
        <v>2161</v>
      </c>
      <c r="U159" s="36" t="s">
        <v>2166</v>
      </c>
      <c r="V159" s="45" t="s">
        <v>1364</v>
      </c>
      <c r="W159" s="45" t="s">
        <v>1473</v>
      </c>
      <c r="X159" s="45" t="s">
        <v>1366</v>
      </c>
      <c r="Y159" s="45" t="s">
        <v>1367</v>
      </c>
      <c r="Z159" s="45" t="s">
        <v>1474</v>
      </c>
      <c r="AA159" s="45" t="s">
        <v>1598</v>
      </c>
      <c r="AB159" s="45" t="s">
        <v>1369</v>
      </c>
      <c r="AC159" s="45" t="s">
        <v>1475</v>
      </c>
      <c r="AD159" s="56" t="s">
        <v>1777</v>
      </c>
    </row>
    <row r="160" spans="1:30" ht="36.65" customHeight="1">
      <c r="A160" s="31" t="s">
        <v>573</v>
      </c>
      <c r="B160" s="31" t="s">
        <v>98</v>
      </c>
      <c r="C160" s="31" t="s">
        <v>78</v>
      </c>
      <c r="D160" s="31" t="s">
        <v>513</v>
      </c>
      <c r="E160" s="31" t="s">
        <v>514</v>
      </c>
      <c r="F160" s="31" t="s">
        <v>575</v>
      </c>
      <c r="G160" s="31" t="s">
        <v>53</v>
      </c>
      <c r="H160" s="31" t="s">
        <v>53</v>
      </c>
      <c r="I160" s="31" t="s">
        <v>53</v>
      </c>
      <c r="J160" s="22"/>
      <c r="K160" s="15"/>
      <c r="L160" s="15"/>
      <c r="M160" s="15"/>
      <c r="N160" s="25"/>
      <c r="O160" s="16"/>
      <c r="P160" s="36" t="s">
        <v>2174</v>
      </c>
      <c r="Q160" s="36" t="s">
        <v>1300</v>
      </c>
      <c r="R160" s="36" t="s">
        <v>1300</v>
      </c>
      <c r="S160" s="36" t="s">
        <v>2175</v>
      </c>
      <c r="T160" s="36" t="s">
        <v>2161</v>
      </c>
      <c r="U160" s="36" t="s">
        <v>2166</v>
      </c>
      <c r="V160" s="45" t="s">
        <v>1364</v>
      </c>
      <c r="W160" s="45" t="s">
        <v>1473</v>
      </c>
      <c r="X160" s="45" t="s">
        <v>1366</v>
      </c>
      <c r="Y160" s="45" t="s">
        <v>1367</v>
      </c>
      <c r="Z160" s="45" t="s">
        <v>1474</v>
      </c>
      <c r="AA160" s="45" t="s">
        <v>1598</v>
      </c>
      <c r="AB160" s="45" t="s">
        <v>1369</v>
      </c>
      <c r="AC160" s="45" t="s">
        <v>1475</v>
      </c>
      <c r="AD160" s="56" t="s">
        <v>1779</v>
      </c>
    </row>
    <row r="161" spans="1:30" ht="36.65" customHeight="1">
      <c r="A161" s="31" t="s">
        <v>576</v>
      </c>
      <c r="B161" s="31" t="s">
        <v>98</v>
      </c>
      <c r="C161" s="31" t="s">
        <v>78</v>
      </c>
      <c r="D161" s="31" t="s">
        <v>513</v>
      </c>
      <c r="E161" s="31" t="s">
        <v>514</v>
      </c>
      <c r="F161" s="31" t="s">
        <v>578</v>
      </c>
      <c r="G161" s="31" t="s">
        <v>53</v>
      </c>
      <c r="H161" s="31" t="s">
        <v>53</v>
      </c>
      <c r="I161" s="31" t="s">
        <v>53</v>
      </c>
      <c r="J161" s="22"/>
      <c r="K161" s="15"/>
      <c r="L161" s="15"/>
      <c r="M161" s="15"/>
      <c r="N161" s="25"/>
      <c r="O161" s="16"/>
      <c r="P161" s="36" t="s">
        <v>2174</v>
      </c>
      <c r="Q161" s="36" t="s">
        <v>1300</v>
      </c>
      <c r="R161" s="36" t="s">
        <v>1300</v>
      </c>
      <c r="S161" s="36" t="s">
        <v>2175</v>
      </c>
      <c r="T161" s="36" t="s">
        <v>2161</v>
      </c>
      <c r="U161" s="36" t="s">
        <v>2166</v>
      </c>
      <c r="V161" s="45" t="s">
        <v>1364</v>
      </c>
      <c r="W161" s="45" t="s">
        <v>1781</v>
      </c>
      <c r="X161" s="45" t="s">
        <v>1366</v>
      </c>
      <c r="Y161" s="45" t="s">
        <v>1367</v>
      </c>
      <c r="Z161" s="45" t="s">
        <v>1300</v>
      </c>
      <c r="AA161" s="45" t="s">
        <v>1368</v>
      </c>
      <c r="AB161" s="45" t="s">
        <v>1369</v>
      </c>
      <c r="AC161" s="45" t="s">
        <v>1370</v>
      </c>
      <c r="AD161" s="56" t="s">
        <v>1782</v>
      </c>
    </row>
    <row r="162" spans="1:30" ht="36.65" customHeight="1">
      <c r="A162" s="31" t="s">
        <v>579</v>
      </c>
      <c r="B162" s="31" t="s">
        <v>98</v>
      </c>
      <c r="C162" s="31" t="s">
        <v>78</v>
      </c>
      <c r="D162" s="31" t="s">
        <v>513</v>
      </c>
      <c r="E162" s="31" t="s">
        <v>514</v>
      </c>
      <c r="F162" s="31" t="s">
        <v>580</v>
      </c>
      <c r="G162" s="31" t="s">
        <v>53</v>
      </c>
      <c r="H162" s="31" t="s">
        <v>53</v>
      </c>
      <c r="I162" s="31" t="s">
        <v>53</v>
      </c>
      <c r="J162" s="22"/>
      <c r="K162" s="15"/>
      <c r="L162" s="15"/>
      <c r="M162" s="15"/>
      <c r="N162" s="25"/>
      <c r="O162" s="16"/>
      <c r="P162" s="36" t="s">
        <v>2174</v>
      </c>
      <c r="Q162" s="36" t="s">
        <v>1300</v>
      </c>
      <c r="R162" s="36" t="s">
        <v>1300</v>
      </c>
      <c r="S162" s="36" t="s">
        <v>2175</v>
      </c>
      <c r="T162" s="36" t="s">
        <v>2161</v>
      </c>
      <c r="U162" s="36" t="s">
        <v>2166</v>
      </c>
      <c r="V162" s="45" t="s">
        <v>1364</v>
      </c>
      <c r="W162" s="45" t="s">
        <v>1784</v>
      </c>
      <c r="X162" s="45" t="s">
        <v>1366</v>
      </c>
      <c r="Y162" s="45" t="s">
        <v>1367</v>
      </c>
      <c r="Z162" s="45" t="s">
        <v>1300</v>
      </c>
      <c r="AA162" s="45" t="s">
        <v>1368</v>
      </c>
      <c r="AB162" s="45" t="s">
        <v>1369</v>
      </c>
      <c r="AC162" s="45" t="s">
        <v>1370</v>
      </c>
      <c r="AD162" s="56" t="s">
        <v>1785</v>
      </c>
    </row>
    <row r="163" spans="1:30" ht="36.65" customHeight="1">
      <c r="A163" s="31" t="s">
        <v>581</v>
      </c>
      <c r="B163" s="31" t="s">
        <v>98</v>
      </c>
      <c r="C163" s="31" t="s">
        <v>78</v>
      </c>
      <c r="D163" s="31" t="s">
        <v>513</v>
      </c>
      <c r="E163" s="31" t="s">
        <v>514</v>
      </c>
      <c r="F163" s="31" t="s">
        <v>582</v>
      </c>
      <c r="G163" s="31" t="s">
        <v>53</v>
      </c>
      <c r="H163" s="31" t="s">
        <v>53</v>
      </c>
      <c r="I163" s="31" t="s">
        <v>53</v>
      </c>
      <c r="J163" s="22"/>
      <c r="K163" s="15"/>
      <c r="L163" s="15"/>
      <c r="M163" s="15"/>
      <c r="N163" s="25"/>
      <c r="O163" s="16"/>
      <c r="P163" s="36" t="s">
        <v>2174</v>
      </c>
      <c r="Q163" s="36" t="s">
        <v>1300</v>
      </c>
      <c r="R163" s="36" t="s">
        <v>1300</v>
      </c>
      <c r="S163" s="36" t="s">
        <v>2175</v>
      </c>
      <c r="T163" s="36" t="s">
        <v>2161</v>
      </c>
      <c r="U163" s="36" t="s">
        <v>2166</v>
      </c>
      <c r="V163" s="45" t="s">
        <v>1364</v>
      </c>
      <c r="W163" s="45" t="s">
        <v>1787</v>
      </c>
      <c r="X163" s="45" t="s">
        <v>1366</v>
      </c>
      <c r="Y163" s="45" t="s">
        <v>1367</v>
      </c>
      <c r="Z163" s="45" t="s">
        <v>1300</v>
      </c>
      <c r="AA163" s="45" t="s">
        <v>1368</v>
      </c>
      <c r="AB163" s="45" t="s">
        <v>1369</v>
      </c>
      <c r="AC163" s="45" t="s">
        <v>1370</v>
      </c>
      <c r="AD163" s="56" t="s">
        <v>1788</v>
      </c>
    </row>
    <row r="164" spans="1:30" ht="36.65" customHeight="1">
      <c r="A164" s="31" t="s">
        <v>583</v>
      </c>
      <c r="B164" s="31" t="s">
        <v>98</v>
      </c>
      <c r="C164" s="31" t="s">
        <v>78</v>
      </c>
      <c r="D164" s="31" t="s">
        <v>513</v>
      </c>
      <c r="E164" s="31" t="s">
        <v>524</v>
      </c>
      <c r="F164" s="31" t="s">
        <v>584</v>
      </c>
      <c r="G164" s="31" t="s">
        <v>53</v>
      </c>
      <c r="H164" s="31" t="s">
        <v>53</v>
      </c>
      <c r="I164" s="31" t="s">
        <v>53</v>
      </c>
      <c r="J164" s="22"/>
      <c r="K164" s="15"/>
      <c r="L164" s="15"/>
      <c r="M164" s="15"/>
      <c r="N164" s="25"/>
      <c r="O164" s="16"/>
      <c r="P164" s="36" t="s">
        <v>2174</v>
      </c>
      <c r="Q164" s="36" t="s">
        <v>1300</v>
      </c>
      <c r="R164" s="36" t="s">
        <v>1300</v>
      </c>
      <c r="S164" s="36" t="s">
        <v>2175</v>
      </c>
      <c r="T164" s="36" t="s">
        <v>2161</v>
      </c>
      <c r="U164" s="36" t="s">
        <v>2166</v>
      </c>
      <c r="V164" s="45" t="s">
        <v>1364</v>
      </c>
      <c r="W164" s="45" t="s">
        <v>1790</v>
      </c>
      <c r="X164" s="45" t="s">
        <v>1366</v>
      </c>
      <c r="Y164" s="45" t="s">
        <v>1367</v>
      </c>
      <c r="Z164" s="45" t="s">
        <v>1300</v>
      </c>
      <c r="AA164" s="45" t="s">
        <v>1368</v>
      </c>
      <c r="AB164" s="45" t="s">
        <v>1369</v>
      </c>
      <c r="AC164" s="45" t="s">
        <v>1370</v>
      </c>
      <c r="AD164" s="56" t="s">
        <v>1791</v>
      </c>
    </row>
    <row r="165" spans="1:30" ht="36.65" customHeight="1">
      <c r="A165" s="31" t="s">
        <v>585</v>
      </c>
      <c r="B165" s="31" t="s">
        <v>98</v>
      </c>
      <c r="C165" s="31" t="s">
        <v>78</v>
      </c>
      <c r="D165" s="31" t="s">
        <v>513</v>
      </c>
      <c r="E165" s="31" t="s">
        <v>524</v>
      </c>
      <c r="F165" s="31" t="s">
        <v>586</v>
      </c>
      <c r="G165" s="31" t="s">
        <v>53</v>
      </c>
      <c r="H165" s="31" t="s">
        <v>53</v>
      </c>
      <c r="I165" s="31" t="s">
        <v>53</v>
      </c>
      <c r="J165" s="22"/>
      <c r="K165" s="15"/>
      <c r="L165" s="15"/>
      <c r="M165" s="15"/>
      <c r="N165" s="25"/>
      <c r="O165" s="16"/>
      <c r="P165" s="36" t="s">
        <v>2174</v>
      </c>
      <c r="Q165" s="36" t="s">
        <v>1300</v>
      </c>
      <c r="R165" s="36" t="s">
        <v>1300</v>
      </c>
      <c r="S165" s="36" t="s">
        <v>2175</v>
      </c>
      <c r="T165" s="36" t="s">
        <v>2161</v>
      </c>
      <c r="U165" s="36" t="s">
        <v>2166</v>
      </c>
      <c r="V165" s="45" t="s">
        <v>1364</v>
      </c>
      <c r="W165" s="45" t="s">
        <v>1793</v>
      </c>
      <c r="X165" s="45" t="s">
        <v>1366</v>
      </c>
      <c r="Y165" s="45" t="s">
        <v>1367</v>
      </c>
      <c r="Z165" s="45" t="s">
        <v>1300</v>
      </c>
      <c r="AA165" s="45" t="s">
        <v>1368</v>
      </c>
      <c r="AB165" s="45" t="s">
        <v>1369</v>
      </c>
      <c r="AC165" s="45" t="s">
        <v>1370</v>
      </c>
      <c r="AD165" s="56" t="s">
        <v>1794</v>
      </c>
    </row>
    <row r="166" spans="1:30" ht="36.65" customHeight="1">
      <c r="A166" s="31" t="s">
        <v>587</v>
      </c>
      <c r="B166" s="31" t="s">
        <v>98</v>
      </c>
      <c r="C166" s="31" t="s">
        <v>78</v>
      </c>
      <c r="D166" s="31" t="s">
        <v>513</v>
      </c>
      <c r="E166" s="31" t="s">
        <v>514</v>
      </c>
      <c r="F166" s="31" t="s">
        <v>589</v>
      </c>
      <c r="G166" s="31" t="s">
        <v>53</v>
      </c>
      <c r="H166" s="31" t="s">
        <v>53</v>
      </c>
      <c r="I166" s="31" t="s">
        <v>53</v>
      </c>
      <c r="J166" s="22"/>
      <c r="K166" s="15"/>
      <c r="L166" s="15"/>
      <c r="M166" s="15"/>
      <c r="N166" s="25"/>
      <c r="O166" s="16"/>
      <c r="P166" s="36" t="s">
        <v>2169</v>
      </c>
      <c r="Q166" s="36" t="s">
        <v>1300</v>
      </c>
      <c r="R166" s="36" t="s">
        <v>1300</v>
      </c>
      <c r="S166" s="36" t="s">
        <v>2170</v>
      </c>
      <c r="T166" s="36" t="s">
        <v>2173</v>
      </c>
      <c r="U166" s="36" t="s">
        <v>2166</v>
      </c>
      <c r="V166" s="45" t="s">
        <v>1364</v>
      </c>
      <c r="W166" s="45" t="s">
        <v>1796</v>
      </c>
      <c r="X166" s="45" t="s">
        <v>1366</v>
      </c>
      <c r="Y166" s="45" t="s">
        <v>1367</v>
      </c>
      <c r="Z166" s="45" t="s">
        <v>1300</v>
      </c>
      <c r="AA166" s="45" t="s">
        <v>1368</v>
      </c>
      <c r="AB166" s="45" t="s">
        <v>1369</v>
      </c>
      <c r="AC166" s="45" t="s">
        <v>1370</v>
      </c>
      <c r="AD166" s="56" t="s">
        <v>1797</v>
      </c>
    </row>
    <row r="167" spans="1:30" ht="36.65" customHeight="1">
      <c r="A167" s="31" t="s">
        <v>605</v>
      </c>
      <c r="B167" s="31" t="s">
        <v>44</v>
      </c>
      <c r="C167" s="31" t="s">
        <v>78</v>
      </c>
      <c r="D167" s="31" t="s">
        <v>607</v>
      </c>
      <c r="E167" s="31" t="s">
        <v>608</v>
      </c>
      <c r="F167" s="31" t="s">
        <v>609</v>
      </c>
      <c r="G167" s="31" t="s">
        <v>53</v>
      </c>
      <c r="H167" s="31" t="s">
        <v>53</v>
      </c>
      <c r="I167" s="31" t="s">
        <v>53</v>
      </c>
      <c r="J167" s="22"/>
      <c r="K167" s="15"/>
      <c r="L167" s="15"/>
      <c r="M167" s="15"/>
      <c r="N167" s="25"/>
      <c r="O167" s="16"/>
      <c r="P167" s="36" t="s">
        <v>2174</v>
      </c>
      <c r="Q167" s="36" t="s">
        <v>1299</v>
      </c>
      <c r="R167" s="36" t="s">
        <v>1300</v>
      </c>
      <c r="S167" s="36" t="s">
        <v>2175</v>
      </c>
      <c r="T167" s="36" t="s">
        <v>2161</v>
      </c>
      <c r="U167" s="36" t="s">
        <v>2165</v>
      </c>
      <c r="V167" s="45" t="s">
        <v>1364</v>
      </c>
      <c r="W167" s="45" t="s">
        <v>1810</v>
      </c>
      <c r="X167" s="45" t="s">
        <v>1366</v>
      </c>
      <c r="Y167" s="45" t="s">
        <v>1367</v>
      </c>
      <c r="Z167" s="45" t="s">
        <v>1300</v>
      </c>
      <c r="AA167" s="45" t="s">
        <v>1368</v>
      </c>
      <c r="AB167" s="45" t="s">
        <v>1369</v>
      </c>
      <c r="AC167" s="45" t="s">
        <v>1370</v>
      </c>
      <c r="AD167" s="56" t="s">
        <v>1811</v>
      </c>
    </row>
    <row r="168" spans="1:30" ht="36.65" customHeight="1">
      <c r="A168" s="31" t="s">
        <v>610</v>
      </c>
      <c r="B168" s="31" t="s">
        <v>44</v>
      </c>
      <c r="C168" s="31" t="s">
        <v>78</v>
      </c>
      <c r="D168" s="31" t="s">
        <v>607</v>
      </c>
      <c r="E168" s="31" t="s">
        <v>608</v>
      </c>
      <c r="F168" s="31" t="s">
        <v>612</v>
      </c>
      <c r="G168" s="31" t="s">
        <v>53</v>
      </c>
      <c r="H168" s="31" t="s">
        <v>53</v>
      </c>
      <c r="I168" s="31" t="s">
        <v>53</v>
      </c>
      <c r="J168" s="22"/>
      <c r="K168" s="15"/>
      <c r="L168" s="15"/>
      <c r="M168" s="15"/>
      <c r="N168" s="25"/>
      <c r="O168" s="16"/>
      <c r="P168" s="36" t="s">
        <v>2163</v>
      </c>
      <c r="Q168" s="36" t="s">
        <v>1299</v>
      </c>
      <c r="R168" s="36" t="s">
        <v>1300</v>
      </c>
      <c r="S168" s="36" t="s">
        <v>2168</v>
      </c>
      <c r="T168" s="36" t="s">
        <v>2161</v>
      </c>
      <c r="U168" s="36" t="s">
        <v>2165</v>
      </c>
      <c r="V168" s="45" t="s">
        <v>1364</v>
      </c>
      <c r="W168" s="45" t="s">
        <v>1813</v>
      </c>
      <c r="X168" s="45" t="s">
        <v>1366</v>
      </c>
      <c r="Y168" s="45" t="s">
        <v>1367</v>
      </c>
      <c r="Z168" s="45" t="s">
        <v>1300</v>
      </c>
      <c r="AA168" s="45" t="s">
        <v>1368</v>
      </c>
      <c r="AB168" s="45" t="s">
        <v>1369</v>
      </c>
      <c r="AC168" s="45" t="s">
        <v>1370</v>
      </c>
      <c r="AD168" s="56" t="s">
        <v>1814</v>
      </c>
    </row>
    <row r="169" spans="1:30" ht="36.65" customHeight="1">
      <c r="A169" s="31" t="s">
        <v>613</v>
      </c>
      <c r="B169" s="31" t="s">
        <v>44</v>
      </c>
      <c r="C169" s="31" t="s">
        <v>78</v>
      </c>
      <c r="D169" s="31" t="s">
        <v>607</v>
      </c>
      <c r="E169" s="31" t="s">
        <v>608</v>
      </c>
      <c r="F169" s="31" t="s">
        <v>615</v>
      </c>
      <c r="G169" s="31" t="s">
        <v>53</v>
      </c>
      <c r="H169" s="31" t="s">
        <v>53</v>
      </c>
      <c r="I169" s="31" t="s">
        <v>53</v>
      </c>
      <c r="J169" s="22"/>
      <c r="K169" s="15"/>
      <c r="L169" s="15"/>
      <c r="M169" s="15"/>
      <c r="N169" s="25"/>
      <c r="O169" s="16"/>
      <c r="P169" s="36" t="s">
        <v>2174</v>
      </c>
      <c r="Q169" s="36" t="s">
        <v>1299</v>
      </c>
      <c r="R169" s="36" t="s">
        <v>1300</v>
      </c>
      <c r="S169" s="36" t="s">
        <v>2175</v>
      </c>
      <c r="T169" s="36" t="s">
        <v>2161</v>
      </c>
      <c r="U169" s="36" t="s">
        <v>2165</v>
      </c>
      <c r="V169" s="45" t="s">
        <v>1364</v>
      </c>
      <c r="W169" s="45" t="s">
        <v>1473</v>
      </c>
      <c r="X169" s="45" t="s">
        <v>1366</v>
      </c>
      <c r="Y169" s="45" t="s">
        <v>1367</v>
      </c>
      <c r="Z169" s="45" t="s">
        <v>1474</v>
      </c>
      <c r="AA169" s="45" t="s">
        <v>1598</v>
      </c>
      <c r="AB169" s="45" t="s">
        <v>1369</v>
      </c>
      <c r="AC169" s="45" t="s">
        <v>1475</v>
      </c>
      <c r="AD169" s="56" t="s">
        <v>1816</v>
      </c>
    </row>
    <row r="170" spans="1:30" ht="36.65" customHeight="1">
      <c r="A170" s="31" t="s">
        <v>616</v>
      </c>
      <c r="B170" s="31" t="s">
        <v>44</v>
      </c>
      <c r="C170" s="31" t="s">
        <v>78</v>
      </c>
      <c r="D170" s="31" t="s">
        <v>607</v>
      </c>
      <c r="E170" s="31" t="s">
        <v>608</v>
      </c>
      <c r="F170" s="31" t="s">
        <v>618</v>
      </c>
      <c r="G170" s="31" t="s">
        <v>53</v>
      </c>
      <c r="H170" s="31" t="s">
        <v>53</v>
      </c>
      <c r="I170" s="31" t="s">
        <v>53</v>
      </c>
      <c r="J170" s="22"/>
      <c r="K170" s="15"/>
      <c r="L170" s="15"/>
      <c r="M170" s="15"/>
      <c r="N170" s="25"/>
      <c r="O170" s="16"/>
      <c r="P170" s="36" t="s">
        <v>2174</v>
      </c>
      <c r="Q170" s="36" t="s">
        <v>1299</v>
      </c>
      <c r="R170" s="36" t="s">
        <v>1300</v>
      </c>
      <c r="S170" s="36" t="s">
        <v>2175</v>
      </c>
      <c r="T170" s="36" t="s">
        <v>2161</v>
      </c>
      <c r="U170" s="36" t="s">
        <v>2165</v>
      </c>
      <c r="V170" s="45" t="s">
        <v>1364</v>
      </c>
      <c r="W170" s="45" t="s">
        <v>1473</v>
      </c>
      <c r="X170" s="45" t="s">
        <v>1366</v>
      </c>
      <c r="Y170" s="45" t="s">
        <v>1367</v>
      </c>
      <c r="Z170" s="45" t="s">
        <v>1474</v>
      </c>
      <c r="AA170" s="45" t="s">
        <v>1598</v>
      </c>
      <c r="AB170" s="45" t="s">
        <v>1369</v>
      </c>
      <c r="AC170" s="45" t="s">
        <v>1475</v>
      </c>
      <c r="AD170" s="56" t="s">
        <v>1818</v>
      </c>
    </row>
    <row r="171" spans="1:30" ht="36.65" customHeight="1">
      <c r="A171" s="31" t="s">
        <v>619</v>
      </c>
      <c r="B171" s="31" t="s">
        <v>44</v>
      </c>
      <c r="C171" s="31" t="s">
        <v>78</v>
      </c>
      <c r="D171" s="31" t="s">
        <v>607</v>
      </c>
      <c r="E171" s="31" t="s">
        <v>608</v>
      </c>
      <c r="F171" s="31" t="s">
        <v>621</v>
      </c>
      <c r="G171" s="31" t="s">
        <v>53</v>
      </c>
      <c r="H171" s="31" t="s">
        <v>53</v>
      </c>
      <c r="I171" s="31" t="s">
        <v>53</v>
      </c>
      <c r="J171" s="22"/>
      <c r="K171" s="15"/>
      <c r="L171" s="15"/>
      <c r="M171" s="15"/>
      <c r="N171" s="25"/>
      <c r="O171" s="16"/>
      <c r="P171" s="36" t="s">
        <v>2163</v>
      </c>
      <c r="Q171" s="36" t="s">
        <v>1299</v>
      </c>
      <c r="R171" s="36" t="s">
        <v>1300</v>
      </c>
      <c r="S171" s="36" t="s">
        <v>2168</v>
      </c>
      <c r="T171" s="36" t="s">
        <v>2161</v>
      </c>
      <c r="U171" s="36" t="s">
        <v>2165</v>
      </c>
      <c r="V171" s="45" t="s">
        <v>1364</v>
      </c>
      <c r="W171" s="45" t="s">
        <v>1473</v>
      </c>
      <c r="X171" s="45" t="s">
        <v>1366</v>
      </c>
      <c r="Y171" s="45" t="s">
        <v>1367</v>
      </c>
      <c r="Z171" s="45" t="s">
        <v>1474</v>
      </c>
      <c r="AA171" s="45" t="s">
        <v>1598</v>
      </c>
      <c r="AB171" s="45" t="s">
        <v>1369</v>
      </c>
      <c r="AC171" s="45" t="s">
        <v>1475</v>
      </c>
      <c r="AD171" s="56" t="s">
        <v>1820</v>
      </c>
    </row>
    <row r="172" spans="1:30" ht="36.65" customHeight="1">
      <c r="A172" s="31" t="s">
        <v>622</v>
      </c>
      <c r="B172" s="31" t="s">
        <v>98</v>
      </c>
      <c r="C172" s="31" t="s">
        <v>78</v>
      </c>
      <c r="D172" s="31" t="s">
        <v>607</v>
      </c>
      <c r="E172" s="31" t="s">
        <v>608</v>
      </c>
      <c r="F172" s="31" t="s">
        <v>625</v>
      </c>
      <c r="G172" s="31" t="s">
        <v>53</v>
      </c>
      <c r="H172" s="31" t="s">
        <v>53</v>
      </c>
      <c r="I172" s="31" t="s">
        <v>53</v>
      </c>
      <c r="J172" s="22"/>
      <c r="K172" s="15"/>
      <c r="L172" s="15"/>
      <c r="M172" s="15"/>
      <c r="N172" s="25"/>
      <c r="O172" s="16"/>
      <c r="P172" s="36" t="s">
        <v>2169</v>
      </c>
      <c r="Q172" s="36" t="s">
        <v>1300</v>
      </c>
      <c r="R172" s="36" t="s">
        <v>1300</v>
      </c>
      <c r="S172" s="36" t="s">
        <v>2172</v>
      </c>
      <c r="T172" s="36" t="s">
        <v>2161</v>
      </c>
      <c r="U172" s="36" t="s">
        <v>2166</v>
      </c>
      <c r="V172" s="45" t="s">
        <v>1364</v>
      </c>
      <c r="W172" s="45" t="s">
        <v>1822</v>
      </c>
      <c r="X172" s="45" t="s">
        <v>1366</v>
      </c>
      <c r="Y172" s="45" t="s">
        <v>1367</v>
      </c>
      <c r="Z172" s="45" t="s">
        <v>1300</v>
      </c>
      <c r="AA172" s="45" t="s">
        <v>1368</v>
      </c>
      <c r="AB172" s="45" t="s">
        <v>1369</v>
      </c>
      <c r="AC172" s="45" t="s">
        <v>1370</v>
      </c>
      <c r="AD172" s="56" t="s">
        <v>1823</v>
      </c>
    </row>
    <row r="173" spans="1:30" ht="36.65" customHeight="1">
      <c r="A173" s="31" t="s">
        <v>626</v>
      </c>
      <c r="B173" s="31" t="s">
        <v>98</v>
      </c>
      <c r="C173" s="31" t="s">
        <v>78</v>
      </c>
      <c r="D173" s="31" t="s">
        <v>607</v>
      </c>
      <c r="E173" s="31" t="s">
        <v>608</v>
      </c>
      <c r="F173" s="31" t="s">
        <v>628</v>
      </c>
      <c r="G173" s="31" t="s">
        <v>53</v>
      </c>
      <c r="H173" s="31" t="s">
        <v>53</v>
      </c>
      <c r="I173" s="31" t="s">
        <v>53</v>
      </c>
      <c r="J173" s="22"/>
      <c r="K173" s="15"/>
      <c r="L173" s="15"/>
      <c r="M173" s="15"/>
      <c r="N173" s="25"/>
      <c r="O173" s="16"/>
      <c r="P173" s="36" t="s">
        <v>2169</v>
      </c>
      <c r="Q173" s="36" t="s">
        <v>1300</v>
      </c>
      <c r="R173" s="36" t="s">
        <v>1300</v>
      </c>
      <c r="S173" s="36" t="s">
        <v>2172</v>
      </c>
      <c r="T173" s="36" t="s">
        <v>2161</v>
      </c>
      <c r="U173" s="36" t="s">
        <v>2166</v>
      </c>
      <c r="V173" s="45" t="s">
        <v>1364</v>
      </c>
      <c r="W173" s="45" t="s">
        <v>1825</v>
      </c>
      <c r="X173" s="45" t="s">
        <v>1366</v>
      </c>
      <c r="Y173" s="45" t="s">
        <v>1367</v>
      </c>
      <c r="Z173" s="45" t="s">
        <v>1300</v>
      </c>
      <c r="AA173" s="45" t="s">
        <v>1368</v>
      </c>
      <c r="AB173" s="45" t="s">
        <v>1369</v>
      </c>
      <c r="AC173" s="45" t="s">
        <v>1370</v>
      </c>
      <c r="AD173" s="56" t="s">
        <v>1826</v>
      </c>
    </row>
    <row r="174" spans="1:30" ht="36.65" customHeight="1">
      <c r="A174" s="31" t="s">
        <v>629</v>
      </c>
      <c r="B174" s="31" t="s">
        <v>98</v>
      </c>
      <c r="C174" s="31" t="s">
        <v>78</v>
      </c>
      <c r="D174" s="31" t="s">
        <v>607</v>
      </c>
      <c r="E174" s="31" t="s">
        <v>608</v>
      </c>
      <c r="F174" s="31" t="s">
        <v>631</v>
      </c>
      <c r="G174" s="31" t="s">
        <v>53</v>
      </c>
      <c r="H174" s="31" t="s">
        <v>53</v>
      </c>
      <c r="I174" s="31" t="s">
        <v>53</v>
      </c>
      <c r="J174" s="22"/>
      <c r="K174" s="15"/>
      <c r="L174" s="15"/>
      <c r="M174" s="15"/>
      <c r="N174" s="25"/>
      <c r="O174" s="16"/>
      <c r="P174" s="36" t="s">
        <v>2169</v>
      </c>
      <c r="Q174" s="36" t="s">
        <v>1300</v>
      </c>
      <c r="R174" s="36" t="s">
        <v>1300</v>
      </c>
      <c r="S174" s="36" t="s">
        <v>2172</v>
      </c>
      <c r="T174" s="36" t="s">
        <v>2161</v>
      </c>
      <c r="U174" s="36" t="s">
        <v>2166</v>
      </c>
      <c r="V174" s="45" t="s">
        <v>1364</v>
      </c>
      <c r="W174" s="45" t="s">
        <v>1828</v>
      </c>
      <c r="X174" s="45" t="s">
        <v>1366</v>
      </c>
      <c r="Y174" s="45" t="s">
        <v>1367</v>
      </c>
      <c r="Z174" s="45" t="s">
        <v>1300</v>
      </c>
      <c r="AA174" s="45" t="s">
        <v>1368</v>
      </c>
      <c r="AB174" s="45" t="s">
        <v>1369</v>
      </c>
      <c r="AC174" s="45" t="s">
        <v>1370</v>
      </c>
      <c r="AD174" s="56" t="s">
        <v>1829</v>
      </c>
    </row>
    <row r="175" spans="1:30" ht="36.65" customHeight="1">
      <c r="A175" s="31" t="s">
        <v>632</v>
      </c>
      <c r="B175" s="31" t="s">
        <v>98</v>
      </c>
      <c r="C175" s="31" t="s">
        <v>78</v>
      </c>
      <c r="D175" s="31" t="s">
        <v>607</v>
      </c>
      <c r="E175" s="31" t="s">
        <v>608</v>
      </c>
      <c r="F175" s="31" t="s">
        <v>633</v>
      </c>
      <c r="G175" s="31" t="s">
        <v>53</v>
      </c>
      <c r="H175" s="31" t="s">
        <v>53</v>
      </c>
      <c r="I175" s="31" t="s">
        <v>53</v>
      </c>
      <c r="J175" s="22"/>
      <c r="K175" s="15"/>
      <c r="L175" s="15"/>
      <c r="M175" s="15"/>
      <c r="N175" s="25"/>
      <c r="O175" s="16"/>
      <c r="P175" s="36" t="s">
        <v>2174</v>
      </c>
      <c r="Q175" s="36" t="s">
        <v>1300</v>
      </c>
      <c r="R175" s="36" t="s">
        <v>1300</v>
      </c>
      <c r="S175" s="36" t="s">
        <v>2175</v>
      </c>
      <c r="T175" s="36" t="s">
        <v>2161</v>
      </c>
      <c r="U175" s="36" t="s">
        <v>2166</v>
      </c>
      <c r="V175" s="45" t="s">
        <v>1364</v>
      </c>
      <c r="W175" s="45" t="s">
        <v>1681</v>
      </c>
      <c r="X175" s="45" t="s">
        <v>1366</v>
      </c>
      <c r="Y175" s="45" t="s">
        <v>1367</v>
      </c>
      <c r="Z175" s="45" t="s">
        <v>1300</v>
      </c>
      <c r="AA175" s="45" t="s">
        <v>1368</v>
      </c>
      <c r="AB175" s="45" t="s">
        <v>1369</v>
      </c>
      <c r="AC175" s="45" t="s">
        <v>1370</v>
      </c>
      <c r="AD175" s="56" t="s">
        <v>1682</v>
      </c>
    </row>
    <row r="176" spans="1:30" ht="36.65" customHeight="1">
      <c r="A176" s="31" t="s">
        <v>634</v>
      </c>
      <c r="B176" s="31" t="s">
        <v>98</v>
      </c>
      <c r="C176" s="31" t="s">
        <v>78</v>
      </c>
      <c r="D176" s="31" t="s">
        <v>607</v>
      </c>
      <c r="E176" s="31" t="s">
        <v>608</v>
      </c>
      <c r="F176" s="31" t="s">
        <v>635</v>
      </c>
      <c r="G176" s="31" t="s">
        <v>53</v>
      </c>
      <c r="H176" s="31" t="s">
        <v>53</v>
      </c>
      <c r="I176" s="31" t="s">
        <v>53</v>
      </c>
      <c r="J176" s="22"/>
      <c r="K176" s="15"/>
      <c r="L176" s="15"/>
      <c r="M176" s="15"/>
      <c r="N176" s="25"/>
      <c r="O176" s="16"/>
      <c r="P176" s="36" t="s">
        <v>2169</v>
      </c>
      <c r="Q176" s="36" t="s">
        <v>1300</v>
      </c>
      <c r="R176" s="36" t="s">
        <v>1300</v>
      </c>
      <c r="S176" s="36" t="s">
        <v>2170</v>
      </c>
      <c r="T176" s="36" t="s">
        <v>2161</v>
      </c>
      <c r="U176" s="36" t="s">
        <v>2166</v>
      </c>
      <c r="V176" s="45" t="s">
        <v>1364</v>
      </c>
      <c r="W176" s="45" t="s">
        <v>1832</v>
      </c>
      <c r="X176" s="45" t="s">
        <v>1366</v>
      </c>
      <c r="Y176" s="45" t="s">
        <v>1367</v>
      </c>
      <c r="Z176" s="45" t="s">
        <v>1300</v>
      </c>
      <c r="AA176" s="45" t="s">
        <v>1368</v>
      </c>
      <c r="AB176" s="45" t="s">
        <v>1369</v>
      </c>
      <c r="AC176" s="45" t="s">
        <v>1370</v>
      </c>
      <c r="AD176" s="56" t="s">
        <v>1833</v>
      </c>
    </row>
    <row r="177" spans="1:30" ht="36.65" customHeight="1">
      <c r="A177" s="31" t="s">
        <v>636</v>
      </c>
      <c r="B177" s="31" t="s">
        <v>98</v>
      </c>
      <c r="C177" s="31" t="s">
        <v>78</v>
      </c>
      <c r="D177" s="31" t="s">
        <v>607</v>
      </c>
      <c r="E177" s="31" t="s">
        <v>608</v>
      </c>
      <c r="F177" s="31" t="s">
        <v>637</v>
      </c>
      <c r="G177" s="31" t="s">
        <v>53</v>
      </c>
      <c r="H177" s="31" t="s">
        <v>53</v>
      </c>
      <c r="I177" s="31" t="s">
        <v>53</v>
      </c>
      <c r="J177" s="22"/>
      <c r="K177" s="15"/>
      <c r="L177" s="15"/>
      <c r="M177" s="15"/>
      <c r="N177" s="25"/>
      <c r="O177" s="16"/>
      <c r="P177" s="36" t="s">
        <v>2163</v>
      </c>
      <c r="Q177" s="36" t="s">
        <v>1300</v>
      </c>
      <c r="R177" s="36" t="s">
        <v>1300</v>
      </c>
      <c r="S177" s="36" t="s">
        <v>2168</v>
      </c>
      <c r="T177" s="36" t="s">
        <v>2161</v>
      </c>
      <c r="U177" s="36" t="s">
        <v>2166</v>
      </c>
      <c r="V177" s="45" t="s">
        <v>1364</v>
      </c>
      <c r="W177" s="45" t="s">
        <v>1835</v>
      </c>
      <c r="X177" s="45" t="s">
        <v>1366</v>
      </c>
      <c r="Y177" s="45" t="s">
        <v>1367</v>
      </c>
      <c r="Z177" s="45" t="s">
        <v>1300</v>
      </c>
      <c r="AA177" s="45" t="s">
        <v>1368</v>
      </c>
      <c r="AB177" s="45" t="s">
        <v>1369</v>
      </c>
      <c r="AC177" s="45" t="s">
        <v>1370</v>
      </c>
      <c r="AD177" s="56" t="s">
        <v>1836</v>
      </c>
    </row>
    <row r="178" spans="1:30" ht="36.65" customHeight="1">
      <c r="A178" s="31" t="s">
        <v>638</v>
      </c>
      <c r="B178" s="31" t="s">
        <v>98</v>
      </c>
      <c r="C178" s="31" t="s">
        <v>78</v>
      </c>
      <c r="D178" s="31" t="s">
        <v>607</v>
      </c>
      <c r="E178" s="31" t="s">
        <v>608</v>
      </c>
      <c r="F178" s="31" t="s">
        <v>639</v>
      </c>
      <c r="G178" s="31" t="s">
        <v>53</v>
      </c>
      <c r="H178" s="31" t="s">
        <v>53</v>
      </c>
      <c r="I178" s="31" t="s">
        <v>53</v>
      </c>
      <c r="J178" s="22"/>
      <c r="K178" s="15"/>
      <c r="L178" s="15"/>
      <c r="M178" s="15"/>
      <c r="N178" s="25"/>
      <c r="O178" s="16"/>
      <c r="P178" s="36" t="s">
        <v>2163</v>
      </c>
      <c r="Q178" s="36" t="s">
        <v>1300</v>
      </c>
      <c r="R178" s="36" t="s">
        <v>1300</v>
      </c>
      <c r="S178" s="36" t="s">
        <v>2168</v>
      </c>
      <c r="T178" s="36" t="s">
        <v>2161</v>
      </c>
      <c r="U178" s="36" t="s">
        <v>2166</v>
      </c>
      <c r="V178" s="45" t="s">
        <v>1364</v>
      </c>
      <c r="W178" s="45" t="s">
        <v>1835</v>
      </c>
      <c r="X178" s="45" t="s">
        <v>1366</v>
      </c>
      <c r="Y178" s="45" t="s">
        <v>1367</v>
      </c>
      <c r="Z178" s="45" t="s">
        <v>1300</v>
      </c>
      <c r="AA178" s="45" t="s">
        <v>1368</v>
      </c>
      <c r="AB178" s="45" t="s">
        <v>1369</v>
      </c>
      <c r="AC178" s="45" t="s">
        <v>1370</v>
      </c>
      <c r="AD178" s="56" t="s">
        <v>1836</v>
      </c>
    </row>
    <row r="179" spans="1:30" ht="36.65" customHeight="1">
      <c r="A179" s="31" t="s">
        <v>640</v>
      </c>
      <c r="B179" s="31" t="s">
        <v>98</v>
      </c>
      <c r="C179" s="31" t="s">
        <v>78</v>
      </c>
      <c r="D179" s="31" t="s">
        <v>607</v>
      </c>
      <c r="E179" s="31" t="s">
        <v>608</v>
      </c>
      <c r="F179" s="31" t="s">
        <v>641</v>
      </c>
      <c r="G179" s="31" t="s">
        <v>53</v>
      </c>
      <c r="H179" s="31" t="s">
        <v>53</v>
      </c>
      <c r="I179" s="31" t="s">
        <v>53</v>
      </c>
      <c r="J179" s="22"/>
      <c r="K179" s="15"/>
      <c r="L179" s="15"/>
      <c r="M179" s="15"/>
      <c r="N179" s="25"/>
      <c r="O179" s="16"/>
      <c r="P179" s="36" t="s">
        <v>2174</v>
      </c>
      <c r="Q179" s="36" t="s">
        <v>1300</v>
      </c>
      <c r="R179" s="36" t="s">
        <v>1300</v>
      </c>
      <c r="S179" s="36" t="s">
        <v>2175</v>
      </c>
      <c r="T179" s="36" t="s">
        <v>2161</v>
      </c>
      <c r="U179" s="36" t="s">
        <v>2166</v>
      </c>
      <c r="V179" s="45" t="s">
        <v>1364</v>
      </c>
      <c r="W179" s="45" t="s">
        <v>1623</v>
      </c>
      <c r="X179" s="45" t="s">
        <v>1366</v>
      </c>
      <c r="Y179" s="45" t="s">
        <v>1367</v>
      </c>
      <c r="Z179" s="45" t="s">
        <v>1300</v>
      </c>
      <c r="AA179" s="45" t="s">
        <v>1368</v>
      </c>
      <c r="AB179" s="45" t="s">
        <v>1369</v>
      </c>
      <c r="AC179" s="45" t="s">
        <v>1370</v>
      </c>
      <c r="AD179" s="56" t="s">
        <v>1624</v>
      </c>
    </row>
    <row r="180" spans="1:30" ht="36.65" customHeight="1">
      <c r="A180" s="31" t="s">
        <v>642</v>
      </c>
      <c r="B180" s="31" t="s">
        <v>98</v>
      </c>
      <c r="C180" s="31" t="s">
        <v>78</v>
      </c>
      <c r="D180" s="31" t="s">
        <v>607</v>
      </c>
      <c r="E180" s="31" t="s">
        <v>608</v>
      </c>
      <c r="F180" s="31" t="s">
        <v>644</v>
      </c>
      <c r="G180" s="31" t="s">
        <v>53</v>
      </c>
      <c r="H180" s="31" t="s">
        <v>53</v>
      </c>
      <c r="I180" s="31" t="s">
        <v>53</v>
      </c>
      <c r="J180" s="22"/>
      <c r="K180" s="15"/>
      <c r="L180" s="15"/>
      <c r="M180" s="15"/>
      <c r="N180" s="25"/>
      <c r="O180" s="16"/>
      <c r="P180" s="36" t="s">
        <v>2174</v>
      </c>
      <c r="Q180" s="36" t="s">
        <v>1300</v>
      </c>
      <c r="R180" s="36" t="s">
        <v>1300</v>
      </c>
      <c r="S180" s="36" t="s">
        <v>2175</v>
      </c>
      <c r="T180" s="36" t="s">
        <v>2161</v>
      </c>
      <c r="U180" s="36" t="s">
        <v>2166</v>
      </c>
      <c r="V180" s="45" t="s">
        <v>1364</v>
      </c>
      <c r="W180" s="45" t="s">
        <v>1840</v>
      </c>
      <c r="X180" s="45" t="s">
        <v>1366</v>
      </c>
      <c r="Y180" s="45" t="s">
        <v>1367</v>
      </c>
      <c r="Z180" s="45" t="s">
        <v>1300</v>
      </c>
      <c r="AA180" s="45" t="s">
        <v>1368</v>
      </c>
      <c r="AB180" s="45" t="s">
        <v>1369</v>
      </c>
      <c r="AC180" s="45" t="s">
        <v>1370</v>
      </c>
      <c r="AD180" s="56" t="s">
        <v>1841</v>
      </c>
    </row>
    <row r="181" spans="1:30" ht="36.65" customHeight="1">
      <c r="A181" s="31" t="s">
        <v>645</v>
      </c>
      <c r="B181" s="31" t="s">
        <v>98</v>
      </c>
      <c r="C181" s="31" t="s">
        <v>78</v>
      </c>
      <c r="D181" s="31" t="s">
        <v>607</v>
      </c>
      <c r="E181" s="31" t="s">
        <v>608</v>
      </c>
      <c r="F181" s="31" t="s">
        <v>647</v>
      </c>
      <c r="G181" s="31" t="s">
        <v>53</v>
      </c>
      <c r="H181" s="31" t="s">
        <v>53</v>
      </c>
      <c r="I181" s="31" t="s">
        <v>53</v>
      </c>
      <c r="J181" s="22"/>
      <c r="K181" s="15"/>
      <c r="L181" s="15"/>
      <c r="M181" s="15"/>
      <c r="N181" s="25"/>
      <c r="O181" s="16"/>
      <c r="P181" s="36" t="s">
        <v>2174</v>
      </c>
      <c r="Q181" s="36" t="s">
        <v>1300</v>
      </c>
      <c r="R181" s="36" t="s">
        <v>1300</v>
      </c>
      <c r="S181" s="36" t="s">
        <v>2175</v>
      </c>
      <c r="T181" s="36" t="s">
        <v>2161</v>
      </c>
      <c r="U181" s="36" t="s">
        <v>2166</v>
      </c>
      <c r="V181" s="45" t="s">
        <v>1364</v>
      </c>
      <c r="W181" s="45" t="s">
        <v>1473</v>
      </c>
      <c r="X181" s="45" t="s">
        <v>1366</v>
      </c>
      <c r="Y181" s="45" t="s">
        <v>1367</v>
      </c>
      <c r="Z181" s="45" t="s">
        <v>1474</v>
      </c>
      <c r="AA181" s="45" t="s">
        <v>1598</v>
      </c>
      <c r="AB181" s="45" t="s">
        <v>1369</v>
      </c>
      <c r="AC181" s="45" t="s">
        <v>1475</v>
      </c>
      <c r="AD181" s="56" t="s">
        <v>1818</v>
      </c>
    </row>
    <row r="182" spans="1:30" ht="36.65" customHeight="1">
      <c r="A182" s="31" t="s">
        <v>648</v>
      </c>
      <c r="B182" s="31" t="s">
        <v>98</v>
      </c>
      <c r="C182" s="31" t="s">
        <v>78</v>
      </c>
      <c r="D182" s="31" t="s">
        <v>607</v>
      </c>
      <c r="E182" s="31" t="s">
        <v>608</v>
      </c>
      <c r="F182" s="31" t="s">
        <v>650</v>
      </c>
      <c r="G182" s="31" t="s">
        <v>53</v>
      </c>
      <c r="H182" s="31" t="s">
        <v>53</v>
      </c>
      <c r="I182" s="31" t="s">
        <v>53</v>
      </c>
      <c r="J182" s="22"/>
      <c r="K182" s="15"/>
      <c r="L182" s="15"/>
      <c r="M182" s="15"/>
      <c r="N182" s="25"/>
      <c r="O182" s="16"/>
      <c r="P182" s="36" t="s">
        <v>2174</v>
      </c>
      <c r="Q182" s="36" t="s">
        <v>1300</v>
      </c>
      <c r="R182" s="36" t="s">
        <v>1300</v>
      </c>
      <c r="S182" s="36" t="s">
        <v>2175</v>
      </c>
      <c r="T182" s="36" t="s">
        <v>2161</v>
      </c>
      <c r="U182" s="36" t="s">
        <v>2166</v>
      </c>
      <c r="V182" s="45" t="s">
        <v>1364</v>
      </c>
      <c r="W182" s="45" t="s">
        <v>1844</v>
      </c>
      <c r="X182" s="45" t="s">
        <v>1366</v>
      </c>
      <c r="Y182" s="45" t="s">
        <v>1367</v>
      </c>
      <c r="Z182" s="45" t="s">
        <v>1300</v>
      </c>
      <c r="AA182" s="45" t="s">
        <v>1368</v>
      </c>
      <c r="AB182" s="45" t="s">
        <v>1369</v>
      </c>
      <c r="AC182" s="45" t="s">
        <v>1370</v>
      </c>
      <c r="AD182" s="56" t="s">
        <v>1845</v>
      </c>
    </row>
    <row r="183" spans="1:30" ht="36.65" customHeight="1">
      <c r="A183" s="31" t="s">
        <v>651</v>
      </c>
      <c r="B183" s="31" t="s">
        <v>98</v>
      </c>
      <c r="C183" s="31" t="s">
        <v>78</v>
      </c>
      <c r="D183" s="31" t="s">
        <v>607</v>
      </c>
      <c r="E183" s="31" t="s">
        <v>608</v>
      </c>
      <c r="F183" s="31" t="s">
        <v>653</v>
      </c>
      <c r="G183" s="31" t="s">
        <v>53</v>
      </c>
      <c r="H183" s="31" t="s">
        <v>53</v>
      </c>
      <c r="I183" s="31" t="s">
        <v>53</v>
      </c>
      <c r="J183" s="22"/>
      <c r="K183" s="15"/>
      <c r="L183" s="15"/>
      <c r="M183" s="15"/>
      <c r="N183" s="25"/>
      <c r="O183" s="16"/>
      <c r="P183" s="36" t="s">
        <v>2174</v>
      </c>
      <c r="Q183" s="36" t="s">
        <v>1300</v>
      </c>
      <c r="R183" s="36" t="s">
        <v>1300</v>
      </c>
      <c r="S183" s="36" t="s">
        <v>2175</v>
      </c>
      <c r="T183" s="36" t="s">
        <v>2161</v>
      </c>
      <c r="U183" s="36" t="s">
        <v>2166</v>
      </c>
      <c r="V183" s="45" t="s">
        <v>1364</v>
      </c>
      <c r="W183" s="45" t="s">
        <v>1847</v>
      </c>
      <c r="X183" s="45" t="s">
        <v>1366</v>
      </c>
      <c r="Y183" s="45" t="s">
        <v>1367</v>
      </c>
      <c r="Z183" s="45" t="s">
        <v>1300</v>
      </c>
      <c r="AA183" s="45" t="s">
        <v>1368</v>
      </c>
      <c r="AB183" s="45" t="s">
        <v>1369</v>
      </c>
      <c r="AC183" s="45" t="s">
        <v>1370</v>
      </c>
      <c r="AD183" s="56" t="s">
        <v>1848</v>
      </c>
    </row>
    <row r="184" spans="1:30" ht="36.65" customHeight="1">
      <c r="A184" s="31" t="s">
        <v>654</v>
      </c>
      <c r="B184" s="31" t="s">
        <v>98</v>
      </c>
      <c r="C184" s="31" t="s">
        <v>78</v>
      </c>
      <c r="D184" s="31" t="s">
        <v>607</v>
      </c>
      <c r="E184" s="31" t="s">
        <v>608</v>
      </c>
      <c r="F184" s="31" t="s">
        <v>656</v>
      </c>
      <c r="G184" s="31" t="s">
        <v>53</v>
      </c>
      <c r="H184" s="31" t="s">
        <v>53</v>
      </c>
      <c r="I184" s="31" t="s">
        <v>53</v>
      </c>
      <c r="J184" s="22"/>
      <c r="K184" s="15"/>
      <c r="L184" s="15"/>
      <c r="M184" s="15"/>
      <c r="N184" s="25"/>
      <c r="O184" s="16"/>
      <c r="P184" s="36" t="s">
        <v>2174</v>
      </c>
      <c r="Q184" s="36" t="s">
        <v>1300</v>
      </c>
      <c r="R184" s="36" t="s">
        <v>1300</v>
      </c>
      <c r="S184" s="36" t="s">
        <v>2175</v>
      </c>
      <c r="T184" s="36" t="s">
        <v>2161</v>
      </c>
      <c r="U184" s="36" t="s">
        <v>2166</v>
      </c>
      <c r="V184" s="45" t="s">
        <v>1364</v>
      </c>
      <c r="W184" s="45" t="s">
        <v>1850</v>
      </c>
      <c r="X184" s="45" t="s">
        <v>1366</v>
      </c>
      <c r="Y184" s="45" t="s">
        <v>1367</v>
      </c>
      <c r="Z184" s="45" t="s">
        <v>1300</v>
      </c>
      <c r="AA184" s="45" t="s">
        <v>1368</v>
      </c>
      <c r="AB184" s="45" t="s">
        <v>1369</v>
      </c>
      <c r="AC184" s="45" t="s">
        <v>1370</v>
      </c>
      <c r="AD184" s="56" t="s">
        <v>1851</v>
      </c>
    </row>
    <row r="185" spans="1:30" ht="36.65" customHeight="1">
      <c r="A185" s="31" t="s">
        <v>661</v>
      </c>
      <c r="B185" s="31" t="s">
        <v>44</v>
      </c>
      <c r="C185" s="31" t="s">
        <v>78</v>
      </c>
      <c r="D185" s="31" t="s">
        <v>663</v>
      </c>
      <c r="E185" s="31" t="s">
        <v>663</v>
      </c>
      <c r="F185" s="31" t="s">
        <v>665</v>
      </c>
      <c r="G185" s="31" t="s">
        <v>53</v>
      </c>
      <c r="H185" s="31" t="s">
        <v>53</v>
      </c>
      <c r="I185" s="31" t="s">
        <v>53</v>
      </c>
      <c r="J185" s="22"/>
      <c r="K185" s="15"/>
      <c r="L185" s="15"/>
      <c r="M185" s="15"/>
      <c r="N185" s="25"/>
      <c r="O185" s="16"/>
      <c r="P185" s="36" t="s">
        <v>2159</v>
      </c>
      <c r="Q185" s="36" t="s">
        <v>1299</v>
      </c>
      <c r="R185" s="36" t="s">
        <v>1300</v>
      </c>
      <c r="S185" s="36" t="s">
        <v>2160</v>
      </c>
      <c r="T185" s="36" t="s">
        <v>2161</v>
      </c>
      <c r="U185" s="36" t="s">
        <v>2165</v>
      </c>
      <c r="V185" s="45" t="s">
        <v>1364</v>
      </c>
      <c r="W185" s="45" t="s">
        <v>1857</v>
      </c>
      <c r="X185" s="45" t="s">
        <v>1366</v>
      </c>
      <c r="Y185" s="45" t="s">
        <v>1367</v>
      </c>
      <c r="Z185" s="45" t="s">
        <v>1300</v>
      </c>
      <c r="AA185" s="45" t="s">
        <v>1368</v>
      </c>
      <c r="AB185" s="45" t="s">
        <v>1369</v>
      </c>
      <c r="AC185" s="45" t="s">
        <v>1370</v>
      </c>
      <c r="AD185" s="56" t="s">
        <v>1858</v>
      </c>
    </row>
    <row r="186" spans="1:30" ht="36.65" customHeight="1">
      <c r="A186" s="31" t="s">
        <v>666</v>
      </c>
      <c r="B186" s="31" t="s">
        <v>98</v>
      </c>
      <c r="C186" s="31" t="s">
        <v>78</v>
      </c>
      <c r="D186" s="31" t="s">
        <v>663</v>
      </c>
      <c r="E186" s="31" t="s">
        <v>663</v>
      </c>
      <c r="F186" s="31" t="s">
        <v>668</v>
      </c>
      <c r="G186" s="31" t="s">
        <v>53</v>
      </c>
      <c r="H186" s="31" t="s">
        <v>53</v>
      </c>
      <c r="I186" s="31" t="s">
        <v>53</v>
      </c>
      <c r="J186" s="22"/>
      <c r="K186" s="15"/>
      <c r="L186" s="15"/>
      <c r="M186" s="15"/>
      <c r="N186" s="25"/>
      <c r="O186" s="16"/>
      <c r="P186" s="36" t="s">
        <v>2159</v>
      </c>
      <c r="Q186" s="36" t="s">
        <v>1300</v>
      </c>
      <c r="R186" s="36" t="s">
        <v>1300</v>
      </c>
      <c r="S186" s="36" t="s">
        <v>2160</v>
      </c>
      <c r="T186" s="36" t="s">
        <v>2161</v>
      </c>
      <c r="U186" s="36" t="s">
        <v>2166</v>
      </c>
      <c r="V186" s="45" t="s">
        <v>1364</v>
      </c>
      <c r="W186" s="45" t="s">
        <v>1473</v>
      </c>
      <c r="X186" s="45" t="s">
        <v>1366</v>
      </c>
      <c r="Y186" s="45" t="s">
        <v>1367</v>
      </c>
      <c r="Z186" s="45" t="s">
        <v>1474</v>
      </c>
      <c r="AA186" s="45" t="s">
        <v>1598</v>
      </c>
      <c r="AB186" s="45" t="s">
        <v>1369</v>
      </c>
      <c r="AC186" s="45" t="s">
        <v>1475</v>
      </c>
      <c r="AD186" s="56" t="s">
        <v>1860</v>
      </c>
    </row>
    <row r="187" spans="1:30" ht="36.65" customHeight="1">
      <c r="A187" s="31" t="s">
        <v>669</v>
      </c>
      <c r="B187" s="31" t="s">
        <v>98</v>
      </c>
      <c r="C187" s="31" t="s">
        <v>78</v>
      </c>
      <c r="D187" s="31" t="s">
        <v>663</v>
      </c>
      <c r="E187" s="31" t="s">
        <v>663</v>
      </c>
      <c r="F187" s="31" t="s">
        <v>671</v>
      </c>
      <c r="G187" s="31" t="s">
        <v>53</v>
      </c>
      <c r="H187" s="31" t="s">
        <v>53</v>
      </c>
      <c r="I187" s="31" t="s">
        <v>53</v>
      </c>
      <c r="J187" s="22"/>
      <c r="K187" s="15"/>
      <c r="L187" s="15"/>
      <c r="M187" s="15"/>
      <c r="N187" s="25"/>
      <c r="O187" s="16"/>
      <c r="P187" s="36" t="s">
        <v>2159</v>
      </c>
      <c r="Q187" s="36" t="s">
        <v>1300</v>
      </c>
      <c r="R187" s="36" t="s">
        <v>1300</v>
      </c>
      <c r="S187" s="36" t="s">
        <v>2160</v>
      </c>
      <c r="T187" s="36" t="s">
        <v>2161</v>
      </c>
      <c r="U187" s="36" t="s">
        <v>2166</v>
      </c>
      <c r="V187" s="45" t="s">
        <v>1364</v>
      </c>
      <c r="W187" s="45" t="s">
        <v>1473</v>
      </c>
      <c r="X187" s="45" t="s">
        <v>1366</v>
      </c>
      <c r="Y187" s="45" t="s">
        <v>1367</v>
      </c>
      <c r="Z187" s="45" t="s">
        <v>1474</v>
      </c>
      <c r="AA187" s="45" t="s">
        <v>1598</v>
      </c>
      <c r="AB187" s="45" t="s">
        <v>1369</v>
      </c>
      <c r="AC187" s="45" t="s">
        <v>1475</v>
      </c>
      <c r="AD187" s="56" t="s">
        <v>1860</v>
      </c>
    </row>
    <row r="188" spans="1:30" ht="36.65" customHeight="1">
      <c r="A188" s="31" t="s">
        <v>672</v>
      </c>
      <c r="B188" s="31" t="s">
        <v>98</v>
      </c>
      <c r="C188" s="31" t="s">
        <v>78</v>
      </c>
      <c r="D188" s="31" t="s">
        <v>663</v>
      </c>
      <c r="E188" s="31" t="s">
        <v>663</v>
      </c>
      <c r="F188" s="31" t="s">
        <v>673</v>
      </c>
      <c r="G188" s="31" t="s">
        <v>53</v>
      </c>
      <c r="H188" s="31" t="s">
        <v>53</v>
      </c>
      <c r="I188" s="31" t="s">
        <v>53</v>
      </c>
      <c r="J188" s="22"/>
      <c r="K188" s="15"/>
      <c r="L188" s="15"/>
      <c r="M188" s="15"/>
      <c r="N188" s="25"/>
      <c r="O188" s="16"/>
      <c r="P188" s="36" t="s">
        <v>2159</v>
      </c>
      <c r="Q188" s="36" t="s">
        <v>1300</v>
      </c>
      <c r="R188" s="36" t="s">
        <v>1300</v>
      </c>
      <c r="S188" s="36" t="s">
        <v>2167</v>
      </c>
      <c r="T188" s="36" t="s">
        <v>2161</v>
      </c>
      <c r="U188" s="36" t="s">
        <v>2166</v>
      </c>
      <c r="V188" s="45" t="s">
        <v>1364</v>
      </c>
      <c r="W188" s="45" t="s">
        <v>1863</v>
      </c>
      <c r="X188" s="45" t="s">
        <v>1366</v>
      </c>
      <c r="Y188" s="45" t="s">
        <v>1367</v>
      </c>
      <c r="Z188" s="45" t="s">
        <v>1300</v>
      </c>
      <c r="AA188" s="45" t="s">
        <v>1368</v>
      </c>
      <c r="AB188" s="45" t="s">
        <v>1369</v>
      </c>
      <c r="AC188" s="45" t="s">
        <v>1370</v>
      </c>
      <c r="AD188" s="56" t="s">
        <v>1864</v>
      </c>
    </row>
    <row r="189" spans="1:30" ht="36.65" customHeight="1">
      <c r="A189" s="31" t="s">
        <v>674</v>
      </c>
      <c r="B189" s="31" t="s">
        <v>98</v>
      </c>
      <c r="C189" s="31" t="s">
        <v>78</v>
      </c>
      <c r="D189" s="31" t="s">
        <v>663</v>
      </c>
      <c r="E189" s="31" t="s">
        <v>663</v>
      </c>
      <c r="F189" s="31" t="s">
        <v>675</v>
      </c>
      <c r="G189" s="31" t="s">
        <v>53</v>
      </c>
      <c r="H189" s="31" t="s">
        <v>53</v>
      </c>
      <c r="I189" s="31" t="s">
        <v>53</v>
      </c>
      <c r="J189" s="22"/>
      <c r="K189" s="15"/>
      <c r="L189" s="15"/>
      <c r="M189" s="15"/>
      <c r="N189" s="25"/>
      <c r="O189" s="16"/>
      <c r="P189" s="36" t="s">
        <v>2159</v>
      </c>
      <c r="Q189" s="36" t="s">
        <v>1300</v>
      </c>
      <c r="R189" s="36" t="s">
        <v>1300</v>
      </c>
      <c r="S189" s="36" t="s">
        <v>2167</v>
      </c>
      <c r="T189" s="36" t="s">
        <v>2161</v>
      </c>
      <c r="U189" s="36" t="s">
        <v>2166</v>
      </c>
      <c r="V189" s="45" t="s">
        <v>1364</v>
      </c>
      <c r="W189" s="45" t="s">
        <v>1677</v>
      </c>
      <c r="X189" s="45" t="s">
        <v>1366</v>
      </c>
      <c r="Y189" s="45" t="s">
        <v>1367</v>
      </c>
      <c r="Z189" s="45" t="s">
        <v>1300</v>
      </c>
      <c r="AA189" s="45" t="s">
        <v>1368</v>
      </c>
      <c r="AB189" s="45" t="s">
        <v>1369</v>
      </c>
      <c r="AC189" s="45" t="s">
        <v>1370</v>
      </c>
      <c r="AD189" s="56" t="s">
        <v>1678</v>
      </c>
    </row>
    <row r="190" spans="1:30" ht="36.65" customHeight="1">
      <c r="A190" s="31" t="s">
        <v>676</v>
      </c>
      <c r="B190" s="31" t="s">
        <v>98</v>
      </c>
      <c r="C190" s="31" t="s">
        <v>78</v>
      </c>
      <c r="D190" s="31" t="s">
        <v>663</v>
      </c>
      <c r="E190" s="31" t="s">
        <v>663</v>
      </c>
      <c r="F190" s="31" t="s">
        <v>677</v>
      </c>
      <c r="G190" s="31" t="s">
        <v>53</v>
      </c>
      <c r="H190" s="31" t="s">
        <v>53</v>
      </c>
      <c r="I190" s="31" t="s">
        <v>53</v>
      </c>
      <c r="J190" s="22"/>
      <c r="K190" s="15"/>
      <c r="L190" s="15"/>
      <c r="M190" s="15"/>
      <c r="N190" s="25"/>
      <c r="O190" s="16"/>
      <c r="P190" s="36" t="s">
        <v>2159</v>
      </c>
      <c r="Q190" s="36" t="s">
        <v>1300</v>
      </c>
      <c r="R190" s="36" t="s">
        <v>1300</v>
      </c>
      <c r="S190" s="36" t="s">
        <v>2167</v>
      </c>
      <c r="T190" s="36" t="s">
        <v>2161</v>
      </c>
      <c r="U190" s="36" t="s">
        <v>2166</v>
      </c>
      <c r="V190" s="45" t="s">
        <v>1364</v>
      </c>
      <c r="W190" s="45" t="s">
        <v>1835</v>
      </c>
      <c r="X190" s="45" t="s">
        <v>1366</v>
      </c>
      <c r="Y190" s="45" t="s">
        <v>1367</v>
      </c>
      <c r="Z190" s="45" t="s">
        <v>1300</v>
      </c>
      <c r="AA190" s="45" t="s">
        <v>1368</v>
      </c>
      <c r="AB190" s="45" t="s">
        <v>1369</v>
      </c>
      <c r="AC190" s="45" t="s">
        <v>1370</v>
      </c>
      <c r="AD190" s="56" t="s">
        <v>1836</v>
      </c>
    </row>
    <row r="191" spans="1:30" ht="36.65" customHeight="1">
      <c r="A191" s="31" t="s">
        <v>678</v>
      </c>
      <c r="B191" s="31" t="s">
        <v>98</v>
      </c>
      <c r="C191" s="31" t="s">
        <v>78</v>
      </c>
      <c r="D191" s="31" t="s">
        <v>663</v>
      </c>
      <c r="E191" s="31" t="s">
        <v>663</v>
      </c>
      <c r="F191" s="31" t="s">
        <v>679</v>
      </c>
      <c r="G191" s="31" t="s">
        <v>53</v>
      </c>
      <c r="H191" s="31" t="s">
        <v>53</v>
      </c>
      <c r="I191" s="31" t="s">
        <v>53</v>
      </c>
      <c r="J191" s="22"/>
      <c r="K191" s="15"/>
      <c r="L191" s="15"/>
      <c r="M191" s="15"/>
      <c r="N191" s="25"/>
      <c r="O191" s="16"/>
      <c r="P191" s="36" t="s">
        <v>2163</v>
      </c>
      <c r="Q191" s="36" t="s">
        <v>1300</v>
      </c>
      <c r="R191" s="36" t="s">
        <v>1300</v>
      </c>
      <c r="S191" s="36" t="s">
        <v>2168</v>
      </c>
      <c r="T191" s="36" t="s">
        <v>2161</v>
      </c>
      <c r="U191" s="36" t="s">
        <v>2166</v>
      </c>
      <c r="V191" s="45" t="s">
        <v>1364</v>
      </c>
      <c r="W191" s="45" t="s">
        <v>1623</v>
      </c>
      <c r="X191" s="45" t="s">
        <v>1366</v>
      </c>
      <c r="Y191" s="45" t="s">
        <v>1367</v>
      </c>
      <c r="Z191" s="45" t="s">
        <v>1300</v>
      </c>
      <c r="AA191" s="45" t="s">
        <v>1368</v>
      </c>
      <c r="AB191" s="45" t="s">
        <v>1369</v>
      </c>
      <c r="AC191" s="45" t="s">
        <v>1370</v>
      </c>
      <c r="AD191" s="56" t="s">
        <v>1624</v>
      </c>
    </row>
    <row r="192" spans="1:30" ht="36.65" customHeight="1">
      <c r="A192" s="31" t="s">
        <v>680</v>
      </c>
      <c r="B192" s="31" t="s">
        <v>98</v>
      </c>
      <c r="C192" s="31" t="s">
        <v>78</v>
      </c>
      <c r="D192" s="31" t="s">
        <v>681</v>
      </c>
      <c r="E192" s="31" t="s">
        <v>681</v>
      </c>
      <c r="F192" s="31" t="s">
        <v>682</v>
      </c>
      <c r="G192" s="31" t="s">
        <v>53</v>
      </c>
      <c r="H192" s="31" t="s">
        <v>53</v>
      </c>
      <c r="I192" s="31" t="s">
        <v>53</v>
      </c>
      <c r="J192" s="22"/>
      <c r="K192" s="15"/>
      <c r="L192" s="15"/>
      <c r="M192" s="15"/>
      <c r="N192" s="25"/>
      <c r="O192" s="16"/>
      <c r="P192" s="36" t="s">
        <v>2174</v>
      </c>
      <c r="Q192" s="36" t="s">
        <v>1300</v>
      </c>
      <c r="R192" s="36" t="s">
        <v>1300</v>
      </c>
      <c r="S192" s="36" t="s">
        <v>2175</v>
      </c>
      <c r="T192" s="36" t="s">
        <v>2161</v>
      </c>
      <c r="U192" s="36" t="s">
        <v>2166</v>
      </c>
      <c r="V192" s="45" t="s">
        <v>1364</v>
      </c>
      <c r="W192" s="45" t="s">
        <v>1869</v>
      </c>
      <c r="X192" s="45" t="s">
        <v>1366</v>
      </c>
      <c r="Y192" s="45" t="s">
        <v>1367</v>
      </c>
      <c r="Z192" s="45" t="s">
        <v>1300</v>
      </c>
      <c r="AA192" s="45" t="s">
        <v>1368</v>
      </c>
      <c r="AB192" s="45" t="s">
        <v>1369</v>
      </c>
      <c r="AC192" s="45" t="s">
        <v>1370</v>
      </c>
      <c r="AD192" s="56" t="s">
        <v>1870</v>
      </c>
    </row>
    <row r="193" spans="1:30" ht="36.65" customHeight="1">
      <c r="A193" s="31" t="s">
        <v>683</v>
      </c>
      <c r="B193" s="31" t="s">
        <v>98</v>
      </c>
      <c r="C193" s="31" t="s">
        <v>78</v>
      </c>
      <c r="D193" s="31" t="s">
        <v>681</v>
      </c>
      <c r="E193" s="31" t="s">
        <v>681</v>
      </c>
      <c r="F193" s="31" t="s">
        <v>684</v>
      </c>
      <c r="G193" s="31" t="s">
        <v>53</v>
      </c>
      <c r="H193" s="31" t="s">
        <v>53</v>
      </c>
      <c r="I193" s="31" t="s">
        <v>53</v>
      </c>
      <c r="J193" s="22"/>
      <c r="K193" s="15"/>
      <c r="L193" s="15"/>
      <c r="M193" s="15"/>
      <c r="N193" s="25"/>
      <c r="O193" s="16"/>
      <c r="P193" s="36" t="s">
        <v>2163</v>
      </c>
      <c r="Q193" s="36" t="s">
        <v>1300</v>
      </c>
      <c r="R193" s="36" t="s">
        <v>1300</v>
      </c>
      <c r="S193" s="36" t="s">
        <v>2168</v>
      </c>
      <c r="T193" s="36" t="s">
        <v>2161</v>
      </c>
      <c r="U193" s="36" t="s">
        <v>2166</v>
      </c>
      <c r="V193" s="45" t="s">
        <v>1364</v>
      </c>
      <c r="W193" s="45" t="s">
        <v>1872</v>
      </c>
      <c r="X193" s="45" t="s">
        <v>1366</v>
      </c>
      <c r="Y193" s="45" t="s">
        <v>1367</v>
      </c>
      <c r="Z193" s="45" t="s">
        <v>1300</v>
      </c>
      <c r="AA193" s="45" t="s">
        <v>1368</v>
      </c>
      <c r="AB193" s="45" t="s">
        <v>1369</v>
      </c>
      <c r="AC193" s="45" t="s">
        <v>1370</v>
      </c>
      <c r="AD193" s="56" t="s">
        <v>1873</v>
      </c>
    </row>
    <row r="194" spans="1:30" ht="36.65" customHeight="1">
      <c r="A194" s="31" t="s">
        <v>685</v>
      </c>
      <c r="B194" s="31" t="s">
        <v>98</v>
      </c>
      <c r="C194" s="31" t="s">
        <v>78</v>
      </c>
      <c r="D194" s="31" t="s">
        <v>681</v>
      </c>
      <c r="E194" s="31" t="s">
        <v>681</v>
      </c>
      <c r="F194" s="31" t="s">
        <v>687</v>
      </c>
      <c r="G194" s="31" t="s">
        <v>53</v>
      </c>
      <c r="H194" s="31" t="s">
        <v>53</v>
      </c>
      <c r="I194" s="31" t="s">
        <v>53</v>
      </c>
      <c r="J194" s="22"/>
      <c r="K194" s="15"/>
      <c r="L194" s="15"/>
      <c r="M194" s="15"/>
      <c r="N194" s="25"/>
      <c r="O194" s="16"/>
      <c r="P194" s="36" t="s">
        <v>2174</v>
      </c>
      <c r="Q194" s="36" t="s">
        <v>1300</v>
      </c>
      <c r="R194" s="36" t="s">
        <v>1300</v>
      </c>
      <c r="S194" s="36" t="s">
        <v>2175</v>
      </c>
      <c r="T194" s="36" t="s">
        <v>2161</v>
      </c>
      <c r="U194" s="36" t="s">
        <v>2166</v>
      </c>
      <c r="V194" s="45" t="s">
        <v>1364</v>
      </c>
      <c r="W194" s="45" t="s">
        <v>1875</v>
      </c>
      <c r="X194" s="45" t="s">
        <v>1366</v>
      </c>
      <c r="Y194" s="45" t="s">
        <v>1367</v>
      </c>
      <c r="Z194" s="45" t="s">
        <v>1300</v>
      </c>
      <c r="AA194" s="45" t="s">
        <v>1368</v>
      </c>
      <c r="AB194" s="45" t="s">
        <v>1369</v>
      </c>
      <c r="AC194" s="45" t="s">
        <v>1370</v>
      </c>
      <c r="AD194" s="56" t="s">
        <v>1876</v>
      </c>
    </row>
    <row r="195" spans="1:30" ht="36.65" customHeight="1">
      <c r="A195" s="31" t="s">
        <v>688</v>
      </c>
      <c r="B195" s="31" t="s">
        <v>98</v>
      </c>
      <c r="C195" s="31" t="s">
        <v>78</v>
      </c>
      <c r="D195" s="31" t="s">
        <v>681</v>
      </c>
      <c r="E195" s="31" t="s">
        <v>681</v>
      </c>
      <c r="F195" s="31" t="s">
        <v>690</v>
      </c>
      <c r="G195" s="31" t="s">
        <v>53</v>
      </c>
      <c r="H195" s="31" t="s">
        <v>53</v>
      </c>
      <c r="I195" s="31" t="s">
        <v>53</v>
      </c>
      <c r="J195" s="22"/>
      <c r="K195" s="15"/>
      <c r="L195" s="15"/>
      <c r="M195" s="15"/>
      <c r="N195" s="25"/>
      <c r="O195" s="16"/>
      <c r="P195" s="36" t="s">
        <v>2169</v>
      </c>
      <c r="Q195" s="36" t="s">
        <v>1300</v>
      </c>
      <c r="R195" s="36" t="s">
        <v>1300</v>
      </c>
      <c r="S195" s="36" t="s">
        <v>2170</v>
      </c>
      <c r="T195" s="36" t="s">
        <v>2173</v>
      </c>
      <c r="U195" s="36" t="s">
        <v>2166</v>
      </c>
      <c r="V195" s="45" t="s">
        <v>1364</v>
      </c>
      <c r="W195" s="45" t="s">
        <v>1878</v>
      </c>
      <c r="X195" s="45" t="s">
        <v>1366</v>
      </c>
      <c r="Y195" s="45" t="s">
        <v>1367</v>
      </c>
      <c r="Z195" s="45" t="s">
        <v>1300</v>
      </c>
      <c r="AA195" s="45" t="s">
        <v>1368</v>
      </c>
      <c r="AB195" s="45" t="s">
        <v>1369</v>
      </c>
      <c r="AC195" s="45" t="s">
        <v>1370</v>
      </c>
      <c r="AD195" s="56" t="s">
        <v>1879</v>
      </c>
    </row>
    <row r="196" spans="1:30" ht="36.65" customHeight="1">
      <c r="A196" s="31" t="s">
        <v>691</v>
      </c>
      <c r="B196" s="31" t="s">
        <v>98</v>
      </c>
      <c r="C196" s="31" t="s">
        <v>78</v>
      </c>
      <c r="D196" s="31" t="s">
        <v>681</v>
      </c>
      <c r="E196" s="31" t="s">
        <v>681</v>
      </c>
      <c r="F196" s="31" t="s">
        <v>693</v>
      </c>
      <c r="G196" s="31" t="s">
        <v>53</v>
      </c>
      <c r="H196" s="31" t="s">
        <v>53</v>
      </c>
      <c r="I196" s="31" t="s">
        <v>53</v>
      </c>
      <c r="J196" s="22"/>
      <c r="K196" s="15"/>
      <c r="L196" s="15"/>
      <c r="M196" s="15"/>
      <c r="N196" s="25"/>
      <c r="O196" s="16"/>
      <c r="P196" s="36" t="s">
        <v>2159</v>
      </c>
      <c r="Q196" s="36" t="s">
        <v>1300</v>
      </c>
      <c r="R196" s="36" t="s">
        <v>1300</v>
      </c>
      <c r="S196" s="36" t="s">
        <v>2167</v>
      </c>
      <c r="T196" s="36" t="s">
        <v>2173</v>
      </c>
      <c r="U196" s="36" t="s">
        <v>2166</v>
      </c>
      <c r="V196" s="45" t="s">
        <v>1364</v>
      </c>
      <c r="W196" s="45" t="s">
        <v>1881</v>
      </c>
      <c r="X196" s="45" t="s">
        <v>1366</v>
      </c>
      <c r="Y196" s="45" t="s">
        <v>1367</v>
      </c>
      <c r="Z196" s="45" t="s">
        <v>1300</v>
      </c>
      <c r="AA196" s="45" t="s">
        <v>1368</v>
      </c>
      <c r="AB196" s="45" t="s">
        <v>1369</v>
      </c>
      <c r="AC196" s="45" t="s">
        <v>1370</v>
      </c>
      <c r="AD196" s="56" t="s">
        <v>1882</v>
      </c>
    </row>
    <row r="197" spans="1:30" ht="36.65" customHeight="1">
      <c r="A197" s="31" t="s">
        <v>694</v>
      </c>
      <c r="B197" s="31" t="s">
        <v>98</v>
      </c>
      <c r="C197" s="31" t="s">
        <v>78</v>
      </c>
      <c r="D197" s="31" t="s">
        <v>681</v>
      </c>
      <c r="E197" s="31" t="s">
        <v>681</v>
      </c>
      <c r="F197" s="31" t="s">
        <v>695</v>
      </c>
      <c r="G197" s="31" t="s">
        <v>53</v>
      </c>
      <c r="H197" s="31" t="s">
        <v>53</v>
      </c>
      <c r="I197" s="31" t="s">
        <v>53</v>
      </c>
      <c r="J197" s="22"/>
      <c r="K197" s="15"/>
      <c r="L197" s="15"/>
      <c r="M197" s="15"/>
      <c r="N197" s="25"/>
      <c r="O197" s="16"/>
      <c r="P197" s="36" t="s">
        <v>2174</v>
      </c>
      <c r="Q197" s="36" t="s">
        <v>1300</v>
      </c>
      <c r="R197" s="36" t="s">
        <v>1300</v>
      </c>
      <c r="S197" s="36" t="s">
        <v>2175</v>
      </c>
      <c r="T197" s="36" t="s">
        <v>2161</v>
      </c>
      <c r="U197" s="36" t="s">
        <v>2166</v>
      </c>
      <c r="V197" s="45" t="s">
        <v>1364</v>
      </c>
      <c r="W197" s="45" t="s">
        <v>1844</v>
      </c>
      <c r="X197" s="45" t="s">
        <v>1366</v>
      </c>
      <c r="Y197" s="45" t="s">
        <v>1367</v>
      </c>
      <c r="Z197" s="45" t="s">
        <v>1300</v>
      </c>
      <c r="AA197" s="45" t="s">
        <v>1368</v>
      </c>
      <c r="AB197" s="45" t="s">
        <v>1369</v>
      </c>
      <c r="AC197" s="45" t="s">
        <v>1370</v>
      </c>
      <c r="AD197" s="56" t="s">
        <v>1845</v>
      </c>
    </row>
    <row r="198" spans="1:30" ht="36.65" customHeight="1">
      <c r="A198" s="31" t="s">
        <v>696</v>
      </c>
      <c r="B198" s="31" t="s">
        <v>98</v>
      </c>
      <c r="C198" s="31" t="s">
        <v>78</v>
      </c>
      <c r="D198" s="31" t="s">
        <v>681</v>
      </c>
      <c r="E198" s="31" t="s">
        <v>681</v>
      </c>
      <c r="F198" s="31" t="s">
        <v>697</v>
      </c>
      <c r="G198" s="31" t="s">
        <v>53</v>
      </c>
      <c r="H198" s="31" t="s">
        <v>53</v>
      </c>
      <c r="I198" s="31" t="s">
        <v>53</v>
      </c>
      <c r="J198" s="22"/>
      <c r="K198" s="15"/>
      <c r="L198" s="15"/>
      <c r="M198" s="15"/>
      <c r="N198" s="25"/>
      <c r="O198" s="16"/>
      <c r="P198" s="36" t="s">
        <v>2174</v>
      </c>
      <c r="Q198" s="36" t="s">
        <v>1300</v>
      </c>
      <c r="R198" s="36" t="s">
        <v>1300</v>
      </c>
      <c r="S198" s="36" t="s">
        <v>2175</v>
      </c>
      <c r="T198" s="36" t="s">
        <v>2161</v>
      </c>
      <c r="U198" s="36" t="s">
        <v>2166</v>
      </c>
      <c r="V198" s="45" t="s">
        <v>1364</v>
      </c>
      <c r="W198" s="45" t="s">
        <v>1847</v>
      </c>
      <c r="X198" s="45" t="s">
        <v>1366</v>
      </c>
      <c r="Y198" s="45" t="s">
        <v>1367</v>
      </c>
      <c r="Z198" s="45" t="s">
        <v>1300</v>
      </c>
      <c r="AA198" s="45" t="s">
        <v>1368</v>
      </c>
      <c r="AB198" s="45" t="s">
        <v>1369</v>
      </c>
      <c r="AC198" s="45" t="s">
        <v>1370</v>
      </c>
      <c r="AD198" s="56" t="s">
        <v>1848</v>
      </c>
    </row>
    <row r="199" spans="1:30" ht="36.65" customHeight="1">
      <c r="A199" s="31" t="s">
        <v>698</v>
      </c>
      <c r="B199" s="31" t="s">
        <v>98</v>
      </c>
      <c r="C199" s="31" t="s">
        <v>78</v>
      </c>
      <c r="D199" s="31" t="s">
        <v>681</v>
      </c>
      <c r="E199" s="31" t="s">
        <v>681</v>
      </c>
      <c r="F199" s="31" t="s">
        <v>699</v>
      </c>
      <c r="G199" s="31" t="s">
        <v>53</v>
      </c>
      <c r="H199" s="31" t="s">
        <v>53</v>
      </c>
      <c r="I199" s="31" t="s">
        <v>53</v>
      </c>
      <c r="J199" s="22"/>
      <c r="K199" s="15"/>
      <c r="L199" s="15"/>
      <c r="M199" s="15"/>
      <c r="N199" s="25"/>
      <c r="O199" s="16"/>
      <c r="P199" s="36" t="s">
        <v>2174</v>
      </c>
      <c r="Q199" s="36" t="s">
        <v>1300</v>
      </c>
      <c r="R199" s="36" t="s">
        <v>1300</v>
      </c>
      <c r="S199" s="36" t="s">
        <v>2175</v>
      </c>
      <c r="T199" s="36" t="s">
        <v>2161</v>
      </c>
      <c r="U199" s="36" t="s">
        <v>2166</v>
      </c>
      <c r="V199" s="45" t="s">
        <v>1364</v>
      </c>
      <c r="W199" s="45" t="s">
        <v>1850</v>
      </c>
      <c r="X199" s="45" t="s">
        <v>1366</v>
      </c>
      <c r="Y199" s="45" t="s">
        <v>1367</v>
      </c>
      <c r="Z199" s="45" t="s">
        <v>1300</v>
      </c>
      <c r="AA199" s="45" t="s">
        <v>1368</v>
      </c>
      <c r="AB199" s="45" t="s">
        <v>1369</v>
      </c>
      <c r="AC199" s="45" t="s">
        <v>1370</v>
      </c>
      <c r="AD199" s="56" t="s">
        <v>1851</v>
      </c>
    </row>
    <row r="200" spans="1:30" ht="36.65" customHeight="1">
      <c r="A200" s="31" t="s">
        <v>700</v>
      </c>
      <c r="B200" s="31" t="s">
        <v>44</v>
      </c>
      <c r="C200" s="31" t="s">
        <v>78</v>
      </c>
      <c r="D200" s="31" t="s">
        <v>701</v>
      </c>
      <c r="E200" s="31" t="s">
        <v>60</v>
      </c>
      <c r="F200" s="31" t="s">
        <v>703</v>
      </c>
      <c r="G200" s="31" t="s">
        <v>53</v>
      </c>
      <c r="H200" s="31" t="s">
        <v>53</v>
      </c>
      <c r="I200" s="31" t="s">
        <v>53</v>
      </c>
      <c r="J200" s="22"/>
      <c r="K200" s="15"/>
      <c r="L200" s="15"/>
      <c r="M200" s="15"/>
      <c r="N200" s="25"/>
      <c r="O200" s="16"/>
      <c r="P200" s="36" t="s">
        <v>2163</v>
      </c>
      <c r="Q200" s="36" t="s">
        <v>1299</v>
      </c>
      <c r="R200" s="36" t="s">
        <v>1300</v>
      </c>
      <c r="S200" s="36" t="s">
        <v>2168</v>
      </c>
      <c r="T200" s="36" t="s">
        <v>2161</v>
      </c>
      <c r="U200" s="36" t="s">
        <v>2165</v>
      </c>
      <c r="V200" s="45" t="s">
        <v>1364</v>
      </c>
      <c r="W200" s="45" t="s">
        <v>1887</v>
      </c>
      <c r="X200" s="45" t="s">
        <v>1888</v>
      </c>
      <c r="Y200" s="45" t="s">
        <v>1367</v>
      </c>
      <c r="Z200" s="45" t="s">
        <v>1299</v>
      </c>
      <c r="AA200" s="45" t="s">
        <v>1368</v>
      </c>
      <c r="AB200" s="45" t="s">
        <v>1369</v>
      </c>
      <c r="AC200" s="45" t="s">
        <v>1391</v>
      </c>
      <c r="AD200" s="56" t="s">
        <v>1889</v>
      </c>
    </row>
    <row r="201" spans="1:30" ht="36.65" customHeight="1">
      <c r="A201" s="31" t="s">
        <v>704</v>
      </c>
      <c r="B201" s="31" t="s">
        <v>44</v>
      </c>
      <c r="C201" s="31" t="s">
        <v>78</v>
      </c>
      <c r="D201" s="31" t="s">
        <v>701</v>
      </c>
      <c r="E201" s="31" t="s">
        <v>705</v>
      </c>
      <c r="F201" s="31" t="s">
        <v>706</v>
      </c>
      <c r="G201" s="31" t="s">
        <v>53</v>
      </c>
      <c r="H201" s="31" t="s">
        <v>53</v>
      </c>
      <c r="I201" s="31" t="s">
        <v>53</v>
      </c>
      <c r="J201" s="22"/>
      <c r="K201" s="15"/>
      <c r="L201" s="15"/>
      <c r="M201" s="15"/>
      <c r="N201" s="25"/>
      <c r="O201" s="16"/>
      <c r="P201" s="36" t="s">
        <v>2163</v>
      </c>
      <c r="Q201" s="36" t="s">
        <v>1299</v>
      </c>
      <c r="R201" s="36" t="s">
        <v>1300</v>
      </c>
      <c r="S201" s="36" t="s">
        <v>2168</v>
      </c>
      <c r="T201" s="36" t="s">
        <v>2161</v>
      </c>
      <c r="U201" s="36" t="s">
        <v>2165</v>
      </c>
      <c r="V201" s="45" t="s">
        <v>1364</v>
      </c>
      <c r="W201" s="45" t="s">
        <v>1892</v>
      </c>
      <c r="X201" s="45" t="s">
        <v>1366</v>
      </c>
      <c r="Y201" s="45" t="s">
        <v>1367</v>
      </c>
      <c r="Z201" s="45" t="s">
        <v>1300</v>
      </c>
      <c r="AA201" s="45" t="s">
        <v>1368</v>
      </c>
      <c r="AB201" s="45" t="s">
        <v>1369</v>
      </c>
      <c r="AC201" s="45" t="s">
        <v>1370</v>
      </c>
      <c r="AD201" s="56" t="s">
        <v>1893</v>
      </c>
    </row>
    <row r="202" spans="1:30" ht="36.65" customHeight="1">
      <c r="A202" s="31" t="s">
        <v>707</v>
      </c>
      <c r="B202" s="31" t="s">
        <v>44</v>
      </c>
      <c r="C202" s="31" t="s">
        <v>78</v>
      </c>
      <c r="D202" s="31" t="s">
        <v>701</v>
      </c>
      <c r="E202" s="31" t="s">
        <v>701</v>
      </c>
      <c r="F202" s="31" t="s">
        <v>708</v>
      </c>
      <c r="G202" s="31" t="s">
        <v>1208</v>
      </c>
      <c r="H202" s="31" t="s">
        <v>53</v>
      </c>
      <c r="I202" s="31" t="s">
        <v>53</v>
      </c>
      <c r="J202" s="22"/>
      <c r="K202" s="15"/>
      <c r="L202" s="15"/>
      <c r="M202" s="15"/>
      <c r="N202" s="25"/>
      <c r="O202" s="16"/>
      <c r="P202" s="36" t="s">
        <v>2163</v>
      </c>
      <c r="Q202" s="36" t="s">
        <v>1299</v>
      </c>
      <c r="R202" s="36" t="s">
        <v>1299</v>
      </c>
      <c r="S202" s="36" t="s">
        <v>2168</v>
      </c>
      <c r="T202" s="36" t="s">
        <v>2161</v>
      </c>
      <c r="U202" s="36" t="s">
        <v>2165</v>
      </c>
      <c r="V202" s="45" t="s">
        <v>1570</v>
      </c>
      <c r="W202" s="45" t="s">
        <v>1895</v>
      </c>
      <c r="X202" s="45" t="s">
        <v>1571</v>
      </c>
      <c r="Y202" s="45" t="s">
        <v>1572</v>
      </c>
      <c r="Z202" s="45" t="s">
        <v>1299</v>
      </c>
      <c r="AA202" s="45" t="s">
        <v>1368</v>
      </c>
      <c r="AB202" s="45" t="s">
        <v>1369</v>
      </c>
      <c r="AC202" s="45" t="s">
        <v>1573</v>
      </c>
      <c r="AD202" s="56" t="s">
        <v>1574</v>
      </c>
    </row>
    <row r="203" spans="1:30" ht="36.65" customHeight="1">
      <c r="A203" s="31" t="s">
        <v>709</v>
      </c>
      <c r="B203" s="31" t="s">
        <v>44</v>
      </c>
      <c r="C203" s="31" t="s">
        <v>78</v>
      </c>
      <c r="D203" s="31" t="s">
        <v>701</v>
      </c>
      <c r="E203" s="31" t="s">
        <v>60</v>
      </c>
      <c r="F203" s="31" t="s">
        <v>711</v>
      </c>
      <c r="G203" s="31" t="s">
        <v>53</v>
      </c>
      <c r="H203" s="31" t="s">
        <v>53</v>
      </c>
      <c r="I203" s="31" t="s">
        <v>53</v>
      </c>
      <c r="J203" s="22"/>
      <c r="K203" s="15"/>
      <c r="L203" s="15"/>
      <c r="M203" s="15"/>
      <c r="N203" s="25"/>
      <c r="O203" s="16"/>
      <c r="P203" s="36" t="s">
        <v>2163</v>
      </c>
      <c r="Q203" s="36" t="s">
        <v>1299</v>
      </c>
      <c r="R203" s="36" t="s">
        <v>1300</v>
      </c>
      <c r="S203" s="36" t="s">
        <v>2168</v>
      </c>
      <c r="T203" s="36" t="s">
        <v>2161</v>
      </c>
      <c r="U203" s="36" t="s">
        <v>2165</v>
      </c>
      <c r="V203" s="45" t="s">
        <v>1364</v>
      </c>
      <c r="W203" s="45" t="s">
        <v>1897</v>
      </c>
      <c r="X203" s="45" t="s">
        <v>1366</v>
      </c>
      <c r="Y203" s="45" t="s">
        <v>1367</v>
      </c>
      <c r="Z203" s="45" t="s">
        <v>1300</v>
      </c>
      <c r="AA203" s="45" t="s">
        <v>1368</v>
      </c>
      <c r="AB203" s="45" t="s">
        <v>1369</v>
      </c>
      <c r="AC203" s="45" t="s">
        <v>1370</v>
      </c>
      <c r="AD203" s="56" t="s">
        <v>1898</v>
      </c>
    </row>
    <row r="204" spans="1:30" ht="36.65" customHeight="1">
      <c r="A204" s="31" t="s">
        <v>712</v>
      </c>
      <c r="B204" s="31" t="s">
        <v>44</v>
      </c>
      <c r="C204" s="31" t="s">
        <v>78</v>
      </c>
      <c r="D204" s="31" t="s">
        <v>701</v>
      </c>
      <c r="E204" s="31" t="s">
        <v>705</v>
      </c>
      <c r="F204" s="31" t="s">
        <v>714</v>
      </c>
      <c r="G204" s="31" t="s">
        <v>53</v>
      </c>
      <c r="H204" s="31" t="s">
        <v>53</v>
      </c>
      <c r="I204" s="31" t="s">
        <v>53</v>
      </c>
      <c r="J204" s="22"/>
      <c r="K204" s="15"/>
      <c r="L204" s="15"/>
      <c r="M204" s="15"/>
      <c r="N204" s="25"/>
      <c r="O204" s="16"/>
      <c r="P204" s="36" t="s">
        <v>2163</v>
      </c>
      <c r="Q204" s="36" t="s">
        <v>1299</v>
      </c>
      <c r="R204" s="36" t="s">
        <v>1300</v>
      </c>
      <c r="S204" s="36" t="s">
        <v>2168</v>
      </c>
      <c r="T204" s="36" t="s">
        <v>2161</v>
      </c>
      <c r="U204" s="36" t="s">
        <v>2165</v>
      </c>
      <c r="V204" s="45" t="s">
        <v>1364</v>
      </c>
      <c r="W204" s="45" t="s">
        <v>1473</v>
      </c>
      <c r="X204" s="45" t="s">
        <v>1366</v>
      </c>
      <c r="Y204" s="45" t="s">
        <v>1367</v>
      </c>
      <c r="Z204" s="45" t="s">
        <v>1474</v>
      </c>
      <c r="AA204" s="45" t="s">
        <v>1598</v>
      </c>
      <c r="AB204" s="45" t="s">
        <v>1369</v>
      </c>
      <c r="AC204" s="45" t="s">
        <v>1475</v>
      </c>
      <c r="AD204" s="56" t="s">
        <v>1900</v>
      </c>
    </row>
    <row r="205" spans="1:30" ht="36.65" customHeight="1">
      <c r="A205" s="31" t="s">
        <v>715</v>
      </c>
      <c r="B205" s="31" t="s">
        <v>44</v>
      </c>
      <c r="C205" s="31" t="s">
        <v>78</v>
      </c>
      <c r="D205" s="31" t="s">
        <v>701</v>
      </c>
      <c r="E205" s="31" t="s">
        <v>701</v>
      </c>
      <c r="F205" s="31" t="s">
        <v>717</v>
      </c>
      <c r="G205" s="31" t="s">
        <v>53</v>
      </c>
      <c r="H205" s="31" t="s">
        <v>53</v>
      </c>
      <c r="I205" s="31" t="s">
        <v>53</v>
      </c>
      <c r="J205" s="22"/>
      <c r="K205" s="15"/>
      <c r="L205" s="15"/>
      <c r="M205" s="15"/>
      <c r="N205" s="25"/>
      <c r="O205" s="16"/>
      <c r="P205" s="36" t="s">
        <v>2163</v>
      </c>
      <c r="Q205" s="36" t="s">
        <v>1299</v>
      </c>
      <c r="R205" s="36" t="s">
        <v>1300</v>
      </c>
      <c r="S205" s="36" t="s">
        <v>2168</v>
      </c>
      <c r="T205" s="36" t="s">
        <v>2161</v>
      </c>
      <c r="U205" s="36" t="s">
        <v>2165</v>
      </c>
      <c r="V205" s="45" t="s">
        <v>1422</v>
      </c>
      <c r="W205" s="45" t="s">
        <v>1473</v>
      </c>
      <c r="X205" s="45" t="s">
        <v>1366</v>
      </c>
      <c r="Y205" s="45" t="s">
        <v>1367</v>
      </c>
      <c r="Z205" s="45" t="s">
        <v>1300</v>
      </c>
      <c r="AA205" s="45" t="s">
        <v>1368</v>
      </c>
      <c r="AB205" s="45" t="s">
        <v>1369</v>
      </c>
      <c r="AC205" s="45" t="s">
        <v>1479</v>
      </c>
      <c r="AD205" s="56" t="s">
        <v>1902</v>
      </c>
    </row>
    <row r="206" spans="1:30" ht="36.65" customHeight="1">
      <c r="A206" s="31" t="s">
        <v>718</v>
      </c>
      <c r="B206" s="31" t="s">
        <v>44</v>
      </c>
      <c r="C206" s="31" t="s">
        <v>78</v>
      </c>
      <c r="D206" s="31" t="s">
        <v>701</v>
      </c>
      <c r="E206" s="31" t="s">
        <v>701</v>
      </c>
      <c r="F206" s="31" t="s">
        <v>720</v>
      </c>
      <c r="G206" s="31" t="s">
        <v>53</v>
      </c>
      <c r="H206" s="31" t="s">
        <v>53</v>
      </c>
      <c r="I206" s="31" t="s">
        <v>53</v>
      </c>
      <c r="J206" s="22"/>
      <c r="K206" s="15"/>
      <c r="L206" s="15"/>
      <c r="M206" s="15"/>
      <c r="N206" s="25"/>
      <c r="O206" s="16"/>
      <c r="P206" s="36" t="s">
        <v>2163</v>
      </c>
      <c r="Q206" s="36" t="s">
        <v>1299</v>
      </c>
      <c r="R206" s="36" t="s">
        <v>1300</v>
      </c>
      <c r="S206" s="36" t="s">
        <v>2168</v>
      </c>
      <c r="T206" s="36" t="s">
        <v>2161</v>
      </c>
      <c r="U206" s="36" t="s">
        <v>2165</v>
      </c>
      <c r="V206" s="45" t="s">
        <v>1364</v>
      </c>
      <c r="W206" s="45" t="s">
        <v>1473</v>
      </c>
      <c r="X206" s="45" t="s">
        <v>1366</v>
      </c>
      <c r="Y206" s="45" t="s">
        <v>1367</v>
      </c>
      <c r="Z206" s="45" t="s">
        <v>1474</v>
      </c>
      <c r="AA206" s="45" t="s">
        <v>1598</v>
      </c>
      <c r="AB206" s="45" t="s">
        <v>1369</v>
      </c>
      <c r="AC206" s="45" t="s">
        <v>1475</v>
      </c>
      <c r="AD206" s="56" t="s">
        <v>1904</v>
      </c>
    </row>
    <row r="207" spans="1:30" ht="36.65" customHeight="1">
      <c r="A207" s="31" t="s">
        <v>721</v>
      </c>
      <c r="B207" s="31" t="s">
        <v>44</v>
      </c>
      <c r="C207" s="31" t="s">
        <v>78</v>
      </c>
      <c r="D207" s="31" t="s">
        <v>701</v>
      </c>
      <c r="E207" s="31" t="s">
        <v>701</v>
      </c>
      <c r="F207" s="31" t="s">
        <v>723</v>
      </c>
      <c r="G207" s="31" t="s">
        <v>53</v>
      </c>
      <c r="H207" s="31" t="s">
        <v>53</v>
      </c>
      <c r="I207" s="31" t="s">
        <v>53</v>
      </c>
      <c r="J207" s="22"/>
      <c r="K207" s="15"/>
      <c r="L207" s="15"/>
      <c r="M207" s="15"/>
      <c r="N207" s="25"/>
      <c r="O207" s="16"/>
      <c r="P207" s="36" t="s">
        <v>2163</v>
      </c>
      <c r="Q207" s="36" t="s">
        <v>1299</v>
      </c>
      <c r="R207" s="36" t="s">
        <v>1300</v>
      </c>
      <c r="S207" s="36" t="s">
        <v>2168</v>
      </c>
      <c r="T207" s="36" t="s">
        <v>2161</v>
      </c>
      <c r="U207" s="36" t="s">
        <v>2165</v>
      </c>
      <c r="V207" s="45" t="s">
        <v>1364</v>
      </c>
      <c r="W207" s="45" t="s">
        <v>1473</v>
      </c>
      <c r="X207" s="45" t="s">
        <v>1366</v>
      </c>
      <c r="Y207" s="45" t="s">
        <v>1367</v>
      </c>
      <c r="Z207" s="45" t="s">
        <v>1474</v>
      </c>
      <c r="AA207" s="45" t="s">
        <v>1598</v>
      </c>
      <c r="AB207" s="45" t="s">
        <v>1369</v>
      </c>
      <c r="AC207" s="45" t="s">
        <v>1475</v>
      </c>
      <c r="AD207" s="56" t="s">
        <v>1906</v>
      </c>
    </row>
    <row r="208" spans="1:30" ht="36.65" customHeight="1">
      <c r="A208" s="31" t="s">
        <v>724</v>
      </c>
      <c r="B208" s="31" t="s">
        <v>44</v>
      </c>
      <c r="C208" s="31" t="s">
        <v>78</v>
      </c>
      <c r="D208" s="31" t="s">
        <v>701</v>
      </c>
      <c r="E208" s="31" t="s">
        <v>701</v>
      </c>
      <c r="F208" s="31" t="s">
        <v>726</v>
      </c>
      <c r="G208" s="31" t="s">
        <v>53</v>
      </c>
      <c r="H208" s="31" t="s">
        <v>53</v>
      </c>
      <c r="I208" s="31" t="s">
        <v>53</v>
      </c>
      <c r="J208" s="22"/>
      <c r="K208" s="15"/>
      <c r="L208" s="15"/>
      <c r="M208" s="15"/>
      <c r="N208" s="25"/>
      <c r="O208" s="16"/>
      <c r="P208" s="36" t="s">
        <v>2163</v>
      </c>
      <c r="Q208" s="36" t="s">
        <v>1299</v>
      </c>
      <c r="R208" s="36" t="s">
        <v>1300</v>
      </c>
      <c r="S208" s="36" t="s">
        <v>2168</v>
      </c>
      <c r="T208" s="36" t="s">
        <v>2161</v>
      </c>
      <c r="U208" s="36" t="s">
        <v>2165</v>
      </c>
      <c r="V208" s="45" t="s">
        <v>1364</v>
      </c>
      <c r="W208" s="45" t="s">
        <v>1473</v>
      </c>
      <c r="X208" s="45" t="s">
        <v>1366</v>
      </c>
      <c r="Y208" s="45" t="s">
        <v>1367</v>
      </c>
      <c r="Z208" s="45" t="s">
        <v>1474</v>
      </c>
      <c r="AA208" s="45" t="s">
        <v>1598</v>
      </c>
      <c r="AB208" s="45" t="s">
        <v>1369</v>
      </c>
      <c r="AC208" s="45" t="s">
        <v>1475</v>
      </c>
      <c r="AD208" s="56" t="s">
        <v>1908</v>
      </c>
    </row>
    <row r="209" spans="1:30" ht="36.65" customHeight="1">
      <c r="A209" s="31" t="s">
        <v>727</v>
      </c>
      <c r="B209" s="31" t="s">
        <v>98</v>
      </c>
      <c r="C209" s="31" t="s">
        <v>78</v>
      </c>
      <c r="D209" s="31" t="s">
        <v>729</v>
      </c>
      <c r="E209" s="31" t="s">
        <v>729</v>
      </c>
      <c r="F209" s="31" t="s">
        <v>730</v>
      </c>
      <c r="G209" s="31" t="s">
        <v>1271</v>
      </c>
      <c r="H209" s="31" t="s">
        <v>53</v>
      </c>
      <c r="I209" s="31" t="s">
        <v>53</v>
      </c>
      <c r="J209" s="22"/>
      <c r="K209" s="15"/>
      <c r="L209" s="15"/>
      <c r="M209" s="15"/>
      <c r="N209" s="25"/>
      <c r="O209" s="16"/>
      <c r="P209" s="36" t="s">
        <v>2159</v>
      </c>
      <c r="Q209" s="36" t="s">
        <v>1300</v>
      </c>
      <c r="R209" s="36" t="s">
        <v>1474</v>
      </c>
      <c r="S209" s="36" t="s">
        <v>2160</v>
      </c>
      <c r="T209" s="36" t="s">
        <v>2173</v>
      </c>
      <c r="U209" s="36" t="s">
        <v>2166</v>
      </c>
      <c r="V209" s="45" t="s">
        <v>1364</v>
      </c>
      <c r="W209" s="45" t="s">
        <v>1473</v>
      </c>
      <c r="X209" s="45" t="s">
        <v>1366</v>
      </c>
      <c r="Y209" s="45" t="s">
        <v>1367</v>
      </c>
      <c r="Z209" s="45" t="s">
        <v>1474</v>
      </c>
      <c r="AA209" s="45" t="s">
        <v>1598</v>
      </c>
      <c r="AB209" s="45" t="s">
        <v>1369</v>
      </c>
      <c r="AC209" s="45" t="s">
        <v>1475</v>
      </c>
      <c r="AD209" s="56" t="s">
        <v>1607</v>
      </c>
    </row>
    <row r="210" spans="1:30" ht="36.65" customHeight="1">
      <c r="A210" s="31" t="s">
        <v>731</v>
      </c>
      <c r="B210" s="31" t="s">
        <v>98</v>
      </c>
      <c r="C210" s="31" t="s">
        <v>78</v>
      </c>
      <c r="D210" s="31" t="s">
        <v>729</v>
      </c>
      <c r="E210" s="31" t="s">
        <v>729</v>
      </c>
      <c r="F210" s="31" t="s">
        <v>733</v>
      </c>
      <c r="G210" s="31" t="s">
        <v>1271</v>
      </c>
      <c r="H210" s="31" t="s">
        <v>53</v>
      </c>
      <c r="I210" s="31" t="s">
        <v>53</v>
      </c>
      <c r="J210" s="22"/>
      <c r="K210" s="15"/>
      <c r="L210" s="15"/>
      <c r="M210" s="15"/>
      <c r="N210" s="25"/>
      <c r="O210" s="16"/>
      <c r="P210" s="36" t="s">
        <v>2159</v>
      </c>
      <c r="Q210" s="36" t="s">
        <v>1300</v>
      </c>
      <c r="R210" s="36" t="s">
        <v>1474</v>
      </c>
      <c r="S210" s="36" t="s">
        <v>2160</v>
      </c>
      <c r="T210" s="36" t="s">
        <v>2173</v>
      </c>
      <c r="U210" s="36" t="s">
        <v>2166</v>
      </c>
      <c r="V210" s="45" t="s">
        <v>1364</v>
      </c>
      <c r="W210" s="45" t="s">
        <v>1473</v>
      </c>
      <c r="X210" s="45" t="s">
        <v>1366</v>
      </c>
      <c r="Y210" s="45" t="s">
        <v>1367</v>
      </c>
      <c r="Z210" s="45" t="s">
        <v>1474</v>
      </c>
      <c r="AA210" s="45" t="s">
        <v>1598</v>
      </c>
      <c r="AB210" s="45" t="s">
        <v>1369</v>
      </c>
      <c r="AC210" s="45" t="s">
        <v>1475</v>
      </c>
      <c r="AD210" s="56" t="s">
        <v>1607</v>
      </c>
    </row>
    <row r="211" spans="1:30" ht="36.65" customHeight="1">
      <c r="A211" s="31" t="s">
        <v>734</v>
      </c>
      <c r="B211" s="31" t="s">
        <v>98</v>
      </c>
      <c r="C211" s="31" t="s">
        <v>78</v>
      </c>
      <c r="D211" s="31" t="s">
        <v>729</v>
      </c>
      <c r="E211" s="31" t="s">
        <v>729</v>
      </c>
      <c r="F211" s="31" t="s">
        <v>736</v>
      </c>
      <c r="G211" s="31" t="s">
        <v>1271</v>
      </c>
      <c r="H211" s="31" t="s">
        <v>53</v>
      </c>
      <c r="I211" s="31" t="s">
        <v>53</v>
      </c>
      <c r="J211" s="22"/>
      <c r="K211" s="15"/>
      <c r="L211" s="15"/>
      <c r="M211" s="15"/>
      <c r="N211" s="25"/>
      <c r="O211" s="16"/>
      <c r="P211" s="36" t="s">
        <v>2159</v>
      </c>
      <c r="Q211" s="36" t="s">
        <v>1300</v>
      </c>
      <c r="R211" s="36" t="s">
        <v>1474</v>
      </c>
      <c r="S211" s="36" t="s">
        <v>2160</v>
      </c>
      <c r="T211" s="36" t="s">
        <v>2161</v>
      </c>
      <c r="U211" s="36" t="s">
        <v>2166</v>
      </c>
      <c r="V211" s="45" t="s">
        <v>1364</v>
      </c>
      <c r="W211" s="45" t="s">
        <v>1473</v>
      </c>
      <c r="X211" s="45" t="s">
        <v>1366</v>
      </c>
      <c r="Y211" s="45" t="s">
        <v>1367</v>
      </c>
      <c r="Z211" s="45" t="s">
        <v>1474</v>
      </c>
      <c r="AA211" s="45" t="s">
        <v>1598</v>
      </c>
      <c r="AB211" s="45" t="s">
        <v>1369</v>
      </c>
      <c r="AC211" s="45" t="s">
        <v>1475</v>
      </c>
      <c r="AD211" s="56" t="s">
        <v>1607</v>
      </c>
    </row>
    <row r="212" spans="1:30" ht="36.65" customHeight="1">
      <c r="A212" s="31" t="s">
        <v>737</v>
      </c>
      <c r="B212" s="31" t="s">
        <v>98</v>
      </c>
      <c r="C212" s="31" t="s">
        <v>78</v>
      </c>
      <c r="D212" s="31" t="s">
        <v>729</v>
      </c>
      <c r="E212" s="31" t="s">
        <v>729</v>
      </c>
      <c r="F212" s="31" t="s">
        <v>739</v>
      </c>
      <c r="G212" s="31" t="s">
        <v>1271</v>
      </c>
      <c r="H212" s="31" t="s">
        <v>53</v>
      </c>
      <c r="I212" s="31" t="s">
        <v>53</v>
      </c>
      <c r="J212" s="22"/>
      <c r="K212" s="15"/>
      <c r="L212" s="15"/>
      <c r="M212" s="15"/>
      <c r="N212" s="25"/>
      <c r="O212" s="16"/>
      <c r="P212" s="36" t="s">
        <v>2159</v>
      </c>
      <c r="Q212" s="36" t="s">
        <v>1300</v>
      </c>
      <c r="R212" s="36" t="s">
        <v>1474</v>
      </c>
      <c r="S212" s="36" t="s">
        <v>2160</v>
      </c>
      <c r="T212" s="36" t="s">
        <v>2173</v>
      </c>
      <c r="U212" s="36" t="s">
        <v>2166</v>
      </c>
      <c r="V212" s="45" t="s">
        <v>1364</v>
      </c>
      <c r="W212" s="45" t="s">
        <v>1473</v>
      </c>
      <c r="X212" s="45" t="s">
        <v>1366</v>
      </c>
      <c r="Y212" s="45" t="s">
        <v>1367</v>
      </c>
      <c r="Z212" s="45" t="s">
        <v>1474</v>
      </c>
      <c r="AA212" s="45" t="s">
        <v>1598</v>
      </c>
      <c r="AB212" s="45" t="s">
        <v>1369</v>
      </c>
      <c r="AC212" s="45" t="s">
        <v>1475</v>
      </c>
      <c r="AD212" s="56" t="s">
        <v>1607</v>
      </c>
    </row>
    <row r="213" spans="1:30" ht="36.65" customHeight="1">
      <c r="A213" s="31" t="s">
        <v>740</v>
      </c>
      <c r="B213" s="31" t="s">
        <v>98</v>
      </c>
      <c r="C213" s="31" t="s">
        <v>78</v>
      </c>
      <c r="D213" s="31" t="s">
        <v>729</v>
      </c>
      <c r="E213" s="31" t="s">
        <v>729</v>
      </c>
      <c r="F213" s="31" t="s">
        <v>741</v>
      </c>
      <c r="G213" s="31" t="s">
        <v>53</v>
      </c>
      <c r="H213" s="31" t="s">
        <v>53</v>
      </c>
      <c r="I213" s="31" t="s">
        <v>53</v>
      </c>
      <c r="J213" s="22"/>
      <c r="K213" s="15"/>
      <c r="L213" s="15"/>
      <c r="M213" s="15"/>
      <c r="N213" s="25"/>
      <c r="O213" s="16"/>
      <c r="P213" s="36" t="s">
        <v>2159</v>
      </c>
      <c r="Q213" s="36" t="s">
        <v>1300</v>
      </c>
      <c r="R213" s="36" t="s">
        <v>1300</v>
      </c>
      <c r="S213" s="36" t="s">
        <v>2167</v>
      </c>
      <c r="T213" s="36" t="s">
        <v>2161</v>
      </c>
      <c r="U213" s="36" t="s">
        <v>2166</v>
      </c>
      <c r="V213" s="45" t="s">
        <v>1364</v>
      </c>
      <c r="W213" s="45" t="s">
        <v>1853</v>
      </c>
      <c r="X213" s="45" t="s">
        <v>1366</v>
      </c>
      <c r="Y213" s="45" t="s">
        <v>1367</v>
      </c>
      <c r="Z213" s="45" t="s">
        <v>1300</v>
      </c>
      <c r="AA213" s="45" t="s">
        <v>1368</v>
      </c>
      <c r="AB213" s="45" t="s">
        <v>1369</v>
      </c>
      <c r="AC213" s="45" t="s">
        <v>1370</v>
      </c>
      <c r="AD213" s="56" t="s">
        <v>1854</v>
      </c>
    </row>
    <row r="214" spans="1:30" ht="36.65" customHeight="1">
      <c r="A214" s="31" t="s">
        <v>742</v>
      </c>
      <c r="B214" s="31" t="s">
        <v>98</v>
      </c>
      <c r="C214" s="31" t="s">
        <v>78</v>
      </c>
      <c r="D214" s="31" t="s">
        <v>729</v>
      </c>
      <c r="E214" s="31" t="s">
        <v>729</v>
      </c>
      <c r="F214" s="31" t="s">
        <v>743</v>
      </c>
      <c r="G214" s="31" t="s">
        <v>53</v>
      </c>
      <c r="H214" s="31" t="s">
        <v>53</v>
      </c>
      <c r="I214" s="31" t="s">
        <v>53</v>
      </c>
      <c r="J214" s="22"/>
      <c r="K214" s="15"/>
      <c r="L214" s="15"/>
      <c r="M214" s="15"/>
      <c r="N214" s="25"/>
      <c r="O214" s="16"/>
      <c r="P214" s="36" t="s">
        <v>2163</v>
      </c>
      <c r="Q214" s="36" t="s">
        <v>1300</v>
      </c>
      <c r="R214" s="36" t="s">
        <v>1300</v>
      </c>
      <c r="S214" s="36" t="s">
        <v>2168</v>
      </c>
      <c r="T214" s="36" t="s">
        <v>2173</v>
      </c>
      <c r="U214" s="36" t="s">
        <v>2166</v>
      </c>
      <c r="V214" s="45" t="s">
        <v>1364</v>
      </c>
      <c r="W214" s="45" t="s">
        <v>1917</v>
      </c>
      <c r="X214" s="45" t="s">
        <v>1366</v>
      </c>
      <c r="Y214" s="45" t="s">
        <v>1367</v>
      </c>
      <c r="Z214" s="45" t="s">
        <v>1300</v>
      </c>
      <c r="AA214" s="45" t="s">
        <v>1368</v>
      </c>
      <c r="AB214" s="45" t="s">
        <v>1369</v>
      </c>
      <c r="AC214" s="45" t="s">
        <v>1370</v>
      </c>
      <c r="AD214" s="56" t="s">
        <v>1918</v>
      </c>
    </row>
    <row r="215" spans="1:30" ht="36.65" customHeight="1">
      <c r="A215" s="31" t="s">
        <v>744</v>
      </c>
      <c r="B215" s="31" t="s">
        <v>98</v>
      </c>
      <c r="C215" s="31" t="s">
        <v>78</v>
      </c>
      <c r="D215" s="31" t="s">
        <v>729</v>
      </c>
      <c r="E215" s="31" t="s">
        <v>729</v>
      </c>
      <c r="F215" s="31" t="s">
        <v>745</v>
      </c>
      <c r="G215" s="31" t="s">
        <v>53</v>
      </c>
      <c r="H215" s="31" t="s">
        <v>53</v>
      </c>
      <c r="I215" s="31" t="s">
        <v>53</v>
      </c>
      <c r="J215" s="22"/>
      <c r="K215" s="15"/>
      <c r="L215" s="15"/>
      <c r="M215" s="15"/>
      <c r="N215" s="25"/>
      <c r="O215" s="16"/>
      <c r="P215" s="36" t="s">
        <v>2163</v>
      </c>
      <c r="Q215" s="36" t="s">
        <v>1300</v>
      </c>
      <c r="R215" s="36" t="s">
        <v>1300</v>
      </c>
      <c r="S215" s="36" t="s">
        <v>2168</v>
      </c>
      <c r="T215" s="36" t="s">
        <v>2173</v>
      </c>
      <c r="U215" s="36" t="s">
        <v>2166</v>
      </c>
      <c r="V215" s="45" t="s">
        <v>1364</v>
      </c>
      <c r="W215" s="45" t="s">
        <v>1616</v>
      </c>
      <c r="X215" s="45" t="s">
        <v>1366</v>
      </c>
      <c r="Y215" s="45" t="s">
        <v>1367</v>
      </c>
      <c r="Z215" s="45" t="s">
        <v>1300</v>
      </c>
      <c r="AA215" s="45" t="s">
        <v>1368</v>
      </c>
      <c r="AB215" s="45" t="s">
        <v>1369</v>
      </c>
      <c r="AC215" s="45" t="s">
        <v>1370</v>
      </c>
      <c r="AD215" s="56" t="s">
        <v>1617</v>
      </c>
    </row>
    <row r="216" spans="1:30" ht="36.65" customHeight="1">
      <c r="A216" s="31" t="s">
        <v>746</v>
      </c>
      <c r="B216" s="31" t="s">
        <v>98</v>
      </c>
      <c r="C216" s="31" t="s">
        <v>78</v>
      </c>
      <c r="D216" s="31" t="s">
        <v>729</v>
      </c>
      <c r="E216" s="31" t="s">
        <v>729</v>
      </c>
      <c r="F216" s="31" t="s">
        <v>747</v>
      </c>
      <c r="G216" s="31" t="s">
        <v>53</v>
      </c>
      <c r="H216" s="31" t="s">
        <v>53</v>
      </c>
      <c r="I216" s="31" t="s">
        <v>53</v>
      </c>
      <c r="J216" s="22"/>
      <c r="K216" s="15"/>
      <c r="L216" s="15"/>
      <c r="M216" s="15"/>
      <c r="N216" s="25"/>
      <c r="O216" s="16"/>
      <c r="P216" s="36" t="s">
        <v>2159</v>
      </c>
      <c r="Q216" s="36" t="s">
        <v>1300</v>
      </c>
      <c r="R216" s="36" t="s">
        <v>1300</v>
      </c>
      <c r="S216" s="36" t="s">
        <v>2167</v>
      </c>
      <c r="T216" s="36" t="s">
        <v>2173</v>
      </c>
      <c r="U216" s="36" t="s">
        <v>2166</v>
      </c>
      <c r="V216" s="45" t="s">
        <v>1364</v>
      </c>
      <c r="W216" s="45" t="s">
        <v>1623</v>
      </c>
      <c r="X216" s="45" t="s">
        <v>1366</v>
      </c>
      <c r="Y216" s="45" t="s">
        <v>1367</v>
      </c>
      <c r="Z216" s="45" t="s">
        <v>1300</v>
      </c>
      <c r="AA216" s="45" t="s">
        <v>1368</v>
      </c>
      <c r="AB216" s="45" t="s">
        <v>1369</v>
      </c>
      <c r="AC216" s="45" t="s">
        <v>1370</v>
      </c>
      <c r="AD216" s="56" t="s">
        <v>1624</v>
      </c>
    </row>
    <row r="217" spans="1:30" ht="36.65" customHeight="1">
      <c r="A217" s="31" t="s">
        <v>748</v>
      </c>
      <c r="B217" s="31" t="s">
        <v>98</v>
      </c>
      <c r="C217" s="31" t="s">
        <v>78</v>
      </c>
      <c r="D217" s="31" t="s">
        <v>729</v>
      </c>
      <c r="E217" s="31" t="s">
        <v>729</v>
      </c>
      <c r="F217" s="31" t="s">
        <v>749</v>
      </c>
      <c r="G217" s="31" t="s">
        <v>53</v>
      </c>
      <c r="H217" s="31" t="s">
        <v>53</v>
      </c>
      <c r="I217" s="31" t="s">
        <v>53</v>
      </c>
      <c r="J217" s="22"/>
      <c r="K217" s="15"/>
      <c r="L217" s="15"/>
      <c r="M217" s="15"/>
      <c r="N217" s="25"/>
      <c r="O217" s="16"/>
      <c r="P217" s="36" t="s">
        <v>2163</v>
      </c>
      <c r="Q217" s="36" t="s">
        <v>1300</v>
      </c>
      <c r="R217" s="36" t="s">
        <v>1300</v>
      </c>
      <c r="S217" s="36" t="s">
        <v>2168</v>
      </c>
      <c r="T217" s="36" t="s">
        <v>2161</v>
      </c>
      <c r="U217" s="36" t="s">
        <v>2166</v>
      </c>
      <c r="V217" s="45" t="s">
        <v>1364</v>
      </c>
      <c r="W217" s="45" t="s">
        <v>1922</v>
      </c>
      <c r="X217" s="45" t="s">
        <v>1366</v>
      </c>
      <c r="Y217" s="45" t="s">
        <v>1367</v>
      </c>
      <c r="Z217" s="45" t="s">
        <v>1300</v>
      </c>
      <c r="AA217" s="45" t="s">
        <v>1368</v>
      </c>
      <c r="AB217" s="45" t="s">
        <v>1369</v>
      </c>
      <c r="AC217" s="45" t="s">
        <v>1370</v>
      </c>
      <c r="AD217" s="56" t="s">
        <v>1923</v>
      </c>
    </row>
    <row r="218" spans="1:30" ht="36.65" customHeight="1">
      <c r="A218" s="31" t="s">
        <v>750</v>
      </c>
      <c r="B218" s="31" t="s">
        <v>98</v>
      </c>
      <c r="C218" s="31" t="s">
        <v>78</v>
      </c>
      <c r="D218" s="31" t="s">
        <v>751</v>
      </c>
      <c r="E218" s="31" t="s">
        <v>751</v>
      </c>
      <c r="F218" s="31" t="s">
        <v>752</v>
      </c>
      <c r="G218" s="31" t="s">
        <v>53</v>
      </c>
      <c r="H218" s="31" t="s">
        <v>53</v>
      </c>
      <c r="I218" s="31" t="s">
        <v>53</v>
      </c>
      <c r="J218" s="22"/>
      <c r="K218" s="15"/>
      <c r="L218" s="15"/>
      <c r="M218" s="15"/>
      <c r="N218" s="25"/>
      <c r="O218" s="16"/>
      <c r="P218" s="36" t="s">
        <v>2163</v>
      </c>
      <c r="Q218" s="36" t="s">
        <v>1300</v>
      </c>
      <c r="R218" s="36" t="s">
        <v>1300</v>
      </c>
      <c r="S218" s="36" t="s">
        <v>2168</v>
      </c>
      <c r="T218" s="36" t="s">
        <v>2161</v>
      </c>
      <c r="U218" s="36" t="s">
        <v>2166</v>
      </c>
      <c r="V218" s="45" t="s">
        <v>1364</v>
      </c>
      <c r="W218" s="45" t="s">
        <v>1925</v>
      </c>
      <c r="X218" s="45" t="s">
        <v>1366</v>
      </c>
      <c r="Y218" s="45" t="s">
        <v>1367</v>
      </c>
      <c r="Z218" s="45" t="s">
        <v>1300</v>
      </c>
      <c r="AA218" s="45" t="s">
        <v>1368</v>
      </c>
      <c r="AB218" s="45" t="s">
        <v>1369</v>
      </c>
      <c r="AC218" s="45" t="s">
        <v>1370</v>
      </c>
      <c r="AD218" s="56" t="s">
        <v>1926</v>
      </c>
    </row>
    <row r="219" spans="1:30" ht="36.65" customHeight="1">
      <c r="A219" s="31" t="s">
        <v>767</v>
      </c>
      <c r="B219" s="31" t="s">
        <v>44</v>
      </c>
      <c r="C219" s="31" t="s">
        <v>78</v>
      </c>
      <c r="D219" s="31" t="s">
        <v>769</v>
      </c>
      <c r="E219" s="31" t="s">
        <v>769</v>
      </c>
      <c r="F219" s="31" t="s">
        <v>771</v>
      </c>
      <c r="G219" s="31" t="s">
        <v>53</v>
      </c>
      <c r="H219" s="31" t="s">
        <v>53</v>
      </c>
      <c r="I219" s="31" t="s">
        <v>53</v>
      </c>
      <c r="J219" s="22"/>
      <c r="K219" s="15"/>
      <c r="L219" s="15"/>
      <c r="M219" s="15"/>
      <c r="N219" s="25"/>
      <c r="O219" s="16"/>
      <c r="P219" s="36" t="s">
        <v>2169</v>
      </c>
      <c r="Q219" s="36" t="s">
        <v>1299</v>
      </c>
      <c r="R219" s="36" t="s">
        <v>1300</v>
      </c>
      <c r="S219" s="36" t="s">
        <v>2170</v>
      </c>
      <c r="T219" s="36" t="s">
        <v>2161</v>
      </c>
      <c r="U219" s="36" t="s">
        <v>2165</v>
      </c>
      <c r="V219" s="45" t="s">
        <v>1364</v>
      </c>
      <c r="W219" s="45" t="s">
        <v>1473</v>
      </c>
      <c r="X219" s="45" t="s">
        <v>1533</v>
      </c>
      <c r="Y219" s="45" t="s">
        <v>1367</v>
      </c>
      <c r="Z219" s="45" t="s">
        <v>1300</v>
      </c>
      <c r="AA219" s="45" t="s">
        <v>1368</v>
      </c>
      <c r="AB219" s="45" t="s">
        <v>1369</v>
      </c>
      <c r="AC219" s="45" t="s">
        <v>1595</v>
      </c>
      <c r="AD219" s="56" t="s">
        <v>1941</v>
      </c>
    </row>
    <row r="220" spans="1:30" ht="36.65" customHeight="1">
      <c r="A220" s="31" t="s">
        <v>772</v>
      </c>
      <c r="B220" s="31" t="s">
        <v>44</v>
      </c>
      <c r="C220" s="31" t="s">
        <v>78</v>
      </c>
      <c r="D220" s="31" t="s">
        <v>769</v>
      </c>
      <c r="E220" s="31" t="s">
        <v>769</v>
      </c>
      <c r="F220" s="31" t="s">
        <v>774</v>
      </c>
      <c r="G220" s="31" t="s">
        <v>53</v>
      </c>
      <c r="H220" s="31" t="s">
        <v>53</v>
      </c>
      <c r="I220" s="31" t="s">
        <v>53</v>
      </c>
      <c r="J220" s="22"/>
      <c r="K220" s="15"/>
      <c r="L220" s="15"/>
      <c r="M220" s="15"/>
      <c r="N220" s="25"/>
      <c r="O220" s="16"/>
      <c r="P220" s="36" t="s">
        <v>2169</v>
      </c>
      <c r="Q220" s="36" t="s">
        <v>1299</v>
      </c>
      <c r="R220" s="36" t="s">
        <v>1300</v>
      </c>
      <c r="S220" s="36" t="s">
        <v>2170</v>
      </c>
      <c r="T220" s="36" t="s">
        <v>2173</v>
      </c>
      <c r="U220" s="36" t="s">
        <v>2165</v>
      </c>
      <c r="V220" s="45" t="s">
        <v>1364</v>
      </c>
      <c r="W220" s="45" t="s">
        <v>1473</v>
      </c>
      <c r="X220" s="45" t="s">
        <v>1533</v>
      </c>
      <c r="Y220" s="45" t="s">
        <v>1367</v>
      </c>
      <c r="Z220" s="45" t="s">
        <v>1300</v>
      </c>
      <c r="AA220" s="45" t="s">
        <v>1368</v>
      </c>
      <c r="AB220" s="45" t="s">
        <v>1369</v>
      </c>
      <c r="AC220" s="45" t="s">
        <v>1595</v>
      </c>
      <c r="AD220" s="56" t="s">
        <v>1943</v>
      </c>
    </row>
    <row r="221" spans="1:30" ht="36.65" customHeight="1">
      <c r="A221" s="31" t="s">
        <v>775</v>
      </c>
      <c r="B221" s="31" t="s">
        <v>44</v>
      </c>
      <c r="C221" s="31" t="s">
        <v>78</v>
      </c>
      <c r="D221" s="31" t="s">
        <v>769</v>
      </c>
      <c r="E221" s="31" t="s">
        <v>769</v>
      </c>
      <c r="F221" s="31" t="s">
        <v>777</v>
      </c>
      <c r="G221" s="31" t="s">
        <v>53</v>
      </c>
      <c r="H221" s="31" t="s">
        <v>53</v>
      </c>
      <c r="I221" s="31" t="s">
        <v>53</v>
      </c>
      <c r="J221" s="22"/>
      <c r="K221" s="15"/>
      <c r="L221" s="15"/>
      <c r="M221" s="15"/>
      <c r="N221" s="25"/>
      <c r="O221" s="16"/>
      <c r="P221" s="36" t="s">
        <v>2169</v>
      </c>
      <c r="Q221" s="36" t="s">
        <v>1299</v>
      </c>
      <c r="R221" s="36" t="s">
        <v>1300</v>
      </c>
      <c r="S221" s="36" t="s">
        <v>2170</v>
      </c>
      <c r="T221" s="36" t="s">
        <v>2173</v>
      </c>
      <c r="U221" s="36" t="s">
        <v>2165</v>
      </c>
      <c r="V221" s="45" t="s">
        <v>1364</v>
      </c>
      <c r="W221" s="45" t="s">
        <v>1473</v>
      </c>
      <c r="X221" s="45" t="s">
        <v>1366</v>
      </c>
      <c r="Y221" s="45" t="s">
        <v>1367</v>
      </c>
      <c r="Z221" s="45" t="s">
        <v>1474</v>
      </c>
      <c r="AA221" s="45" t="s">
        <v>1598</v>
      </c>
      <c r="AB221" s="45" t="s">
        <v>1369</v>
      </c>
      <c r="AC221" s="45" t="s">
        <v>1475</v>
      </c>
      <c r="AD221" s="56" t="s">
        <v>1945</v>
      </c>
    </row>
    <row r="222" spans="1:30" ht="36.65" customHeight="1">
      <c r="A222" s="31" t="s">
        <v>778</v>
      </c>
      <c r="B222" s="31" t="s">
        <v>44</v>
      </c>
      <c r="C222" s="31" t="s">
        <v>78</v>
      </c>
      <c r="D222" s="31" t="s">
        <v>769</v>
      </c>
      <c r="E222" s="31" t="s">
        <v>769</v>
      </c>
      <c r="F222" s="31" t="s">
        <v>780</v>
      </c>
      <c r="G222" s="31" t="s">
        <v>1208</v>
      </c>
      <c r="H222" s="31" t="s">
        <v>53</v>
      </c>
      <c r="I222" s="31" t="s">
        <v>53</v>
      </c>
      <c r="J222" s="22"/>
      <c r="K222" s="15"/>
      <c r="L222" s="15"/>
      <c r="M222" s="15"/>
      <c r="N222" s="25"/>
      <c r="O222" s="16"/>
      <c r="P222" s="36" t="s">
        <v>2163</v>
      </c>
      <c r="Q222" s="36" t="s">
        <v>1299</v>
      </c>
      <c r="R222" s="36" t="s">
        <v>1299</v>
      </c>
      <c r="S222" s="36" t="s">
        <v>2168</v>
      </c>
      <c r="T222" s="36" t="s">
        <v>2161</v>
      </c>
      <c r="U222" s="36" t="s">
        <v>2165</v>
      </c>
      <c r="V222" s="45" t="s">
        <v>1570</v>
      </c>
      <c r="W222" s="45" t="s">
        <v>1473</v>
      </c>
      <c r="X222" s="45" t="s">
        <v>1571</v>
      </c>
      <c r="Y222" s="45" t="s">
        <v>1572</v>
      </c>
      <c r="Z222" s="45" t="s">
        <v>1299</v>
      </c>
      <c r="AA222" s="45" t="s">
        <v>1368</v>
      </c>
      <c r="AB222" s="45" t="s">
        <v>1369</v>
      </c>
      <c r="AC222" s="45" t="s">
        <v>1947</v>
      </c>
      <c r="AD222" s="56" t="s">
        <v>1574</v>
      </c>
    </row>
    <row r="223" spans="1:30" ht="36.65" customHeight="1">
      <c r="A223" s="31" t="s">
        <v>781</v>
      </c>
      <c r="B223" s="31" t="s">
        <v>44</v>
      </c>
      <c r="C223" s="31" t="s">
        <v>78</v>
      </c>
      <c r="D223" s="31" t="s">
        <v>769</v>
      </c>
      <c r="E223" s="31" t="s">
        <v>769</v>
      </c>
      <c r="F223" s="31" t="s">
        <v>783</v>
      </c>
      <c r="G223" s="31" t="s">
        <v>1271</v>
      </c>
      <c r="H223" s="31" t="s">
        <v>53</v>
      </c>
      <c r="I223" s="31" t="s">
        <v>53</v>
      </c>
      <c r="J223" s="22"/>
      <c r="K223" s="15"/>
      <c r="L223" s="15"/>
      <c r="M223" s="15"/>
      <c r="N223" s="25"/>
      <c r="O223" s="16"/>
      <c r="P223" s="36" t="s">
        <v>2169</v>
      </c>
      <c r="Q223" s="36" t="s">
        <v>1299</v>
      </c>
      <c r="R223" s="36" t="s">
        <v>1474</v>
      </c>
      <c r="S223" s="36" t="s">
        <v>2170</v>
      </c>
      <c r="T223" s="36" t="s">
        <v>2173</v>
      </c>
      <c r="U223" s="36" t="s">
        <v>2165</v>
      </c>
      <c r="V223" s="45" t="s">
        <v>1364</v>
      </c>
      <c r="W223" s="45" t="s">
        <v>1473</v>
      </c>
      <c r="X223" s="45" t="s">
        <v>1366</v>
      </c>
      <c r="Y223" s="45" t="s">
        <v>1367</v>
      </c>
      <c r="Z223" s="45" t="s">
        <v>1474</v>
      </c>
      <c r="AA223" s="45" t="s">
        <v>1598</v>
      </c>
      <c r="AB223" s="45" t="s">
        <v>1369</v>
      </c>
      <c r="AC223" s="45" t="s">
        <v>1475</v>
      </c>
      <c r="AD223" s="56" t="s">
        <v>1949</v>
      </c>
    </row>
    <row r="224" spans="1:30" ht="36.65" customHeight="1">
      <c r="A224" s="31" t="s">
        <v>784</v>
      </c>
      <c r="B224" s="31" t="s">
        <v>44</v>
      </c>
      <c r="C224" s="31" t="s">
        <v>78</v>
      </c>
      <c r="D224" s="31" t="s">
        <v>769</v>
      </c>
      <c r="E224" s="31" t="s">
        <v>769</v>
      </c>
      <c r="F224" s="31" t="s">
        <v>786</v>
      </c>
      <c r="G224" s="31" t="s">
        <v>53</v>
      </c>
      <c r="H224" s="31" t="s">
        <v>53</v>
      </c>
      <c r="I224" s="31" t="s">
        <v>53</v>
      </c>
      <c r="J224" s="22"/>
      <c r="K224" s="15"/>
      <c r="L224" s="15"/>
      <c r="M224" s="15"/>
      <c r="N224" s="25"/>
      <c r="O224" s="16"/>
      <c r="P224" s="36" t="s">
        <v>2169</v>
      </c>
      <c r="Q224" s="36" t="s">
        <v>1299</v>
      </c>
      <c r="R224" s="36" t="s">
        <v>1300</v>
      </c>
      <c r="S224" s="36" t="s">
        <v>2170</v>
      </c>
      <c r="T224" s="36" t="s">
        <v>2161</v>
      </c>
      <c r="U224" s="36" t="s">
        <v>2165</v>
      </c>
      <c r="V224" s="45" t="s">
        <v>1364</v>
      </c>
      <c r="W224" s="45" t="s">
        <v>1473</v>
      </c>
      <c r="X224" s="45" t="s">
        <v>1366</v>
      </c>
      <c r="Y224" s="45" t="s">
        <v>1367</v>
      </c>
      <c r="Z224" s="45" t="s">
        <v>1474</v>
      </c>
      <c r="AA224" s="45" t="s">
        <v>1598</v>
      </c>
      <c r="AB224" s="45" t="s">
        <v>1369</v>
      </c>
      <c r="AC224" s="45" t="s">
        <v>1475</v>
      </c>
      <c r="AD224" s="56" t="s">
        <v>1951</v>
      </c>
    </row>
    <row r="225" spans="1:30" ht="36.65" customHeight="1">
      <c r="A225" s="31" t="s">
        <v>787</v>
      </c>
      <c r="B225" s="31" t="s">
        <v>44</v>
      </c>
      <c r="C225" s="31" t="s">
        <v>78</v>
      </c>
      <c r="D225" s="31" t="s">
        <v>769</v>
      </c>
      <c r="E225" s="31" t="s">
        <v>769</v>
      </c>
      <c r="F225" s="31" t="s">
        <v>789</v>
      </c>
      <c r="G225" s="31" t="s">
        <v>53</v>
      </c>
      <c r="H225" s="31" t="s">
        <v>53</v>
      </c>
      <c r="I225" s="31" t="s">
        <v>53</v>
      </c>
      <c r="J225" s="22"/>
      <c r="K225" s="15"/>
      <c r="L225" s="15"/>
      <c r="M225" s="15"/>
      <c r="N225" s="25"/>
      <c r="O225" s="16"/>
      <c r="P225" s="36" t="s">
        <v>2169</v>
      </c>
      <c r="Q225" s="36" t="s">
        <v>1299</v>
      </c>
      <c r="R225" s="36" t="s">
        <v>1300</v>
      </c>
      <c r="S225" s="36" t="s">
        <v>2170</v>
      </c>
      <c r="T225" s="36" t="s">
        <v>2173</v>
      </c>
      <c r="U225" s="36" t="s">
        <v>2165</v>
      </c>
      <c r="V225" s="45" t="s">
        <v>1738</v>
      </c>
      <c r="W225" s="45" t="s">
        <v>1473</v>
      </c>
      <c r="X225" s="45" t="s">
        <v>1366</v>
      </c>
      <c r="Y225" s="45" t="s">
        <v>1367</v>
      </c>
      <c r="Z225" s="45" t="s">
        <v>1300</v>
      </c>
      <c r="AA225" s="45" t="s">
        <v>1368</v>
      </c>
      <c r="AB225" s="45" t="s">
        <v>1369</v>
      </c>
      <c r="AC225" s="45" t="s">
        <v>1479</v>
      </c>
      <c r="AD225" s="56" t="s">
        <v>1953</v>
      </c>
    </row>
    <row r="226" spans="1:30" ht="36.65" customHeight="1">
      <c r="A226" s="31" t="s">
        <v>790</v>
      </c>
      <c r="B226" s="31" t="s">
        <v>44</v>
      </c>
      <c r="C226" s="31" t="s">
        <v>78</v>
      </c>
      <c r="D226" s="31" t="s">
        <v>769</v>
      </c>
      <c r="E226" s="31" t="s">
        <v>769</v>
      </c>
      <c r="F226" s="31" t="s">
        <v>792</v>
      </c>
      <c r="G226" s="31" t="s">
        <v>53</v>
      </c>
      <c r="H226" s="31" t="s">
        <v>53</v>
      </c>
      <c r="I226" s="31" t="s">
        <v>53</v>
      </c>
      <c r="J226" s="22"/>
      <c r="K226" s="15"/>
      <c r="L226" s="15"/>
      <c r="M226" s="15"/>
      <c r="N226" s="25"/>
      <c r="O226" s="16"/>
      <c r="P226" s="36" t="s">
        <v>2169</v>
      </c>
      <c r="Q226" s="36" t="s">
        <v>1299</v>
      </c>
      <c r="R226" s="36" t="s">
        <v>1300</v>
      </c>
      <c r="S226" s="36" t="s">
        <v>2170</v>
      </c>
      <c r="T226" s="36" t="s">
        <v>2161</v>
      </c>
      <c r="U226" s="36" t="s">
        <v>2165</v>
      </c>
      <c r="V226" s="45" t="s">
        <v>1364</v>
      </c>
      <c r="W226" s="45" t="s">
        <v>1473</v>
      </c>
      <c r="X226" s="45" t="s">
        <v>1366</v>
      </c>
      <c r="Y226" s="45" t="s">
        <v>1367</v>
      </c>
      <c r="Z226" s="45" t="s">
        <v>1474</v>
      </c>
      <c r="AA226" s="45" t="s">
        <v>1598</v>
      </c>
      <c r="AB226" s="45" t="s">
        <v>1369</v>
      </c>
      <c r="AC226" s="45" t="s">
        <v>1475</v>
      </c>
      <c r="AD226" s="56" t="s">
        <v>1955</v>
      </c>
    </row>
    <row r="227" spans="1:30" ht="36.65" customHeight="1">
      <c r="A227" s="31" t="s">
        <v>793</v>
      </c>
      <c r="B227" s="31" t="s">
        <v>44</v>
      </c>
      <c r="C227" s="31" t="s">
        <v>78</v>
      </c>
      <c r="D227" s="31" t="s">
        <v>769</v>
      </c>
      <c r="E227" s="31" t="s">
        <v>769</v>
      </c>
      <c r="F227" s="31" t="s">
        <v>795</v>
      </c>
      <c r="G227" s="31" t="s">
        <v>53</v>
      </c>
      <c r="H227" s="31" t="s">
        <v>53</v>
      </c>
      <c r="I227" s="31" t="s">
        <v>53</v>
      </c>
      <c r="J227" s="22"/>
      <c r="K227" s="15"/>
      <c r="L227" s="15"/>
      <c r="M227" s="15"/>
      <c r="N227" s="25"/>
      <c r="O227" s="16"/>
      <c r="P227" s="36" t="s">
        <v>2169</v>
      </c>
      <c r="Q227" s="36" t="s">
        <v>1299</v>
      </c>
      <c r="R227" s="36" t="s">
        <v>1300</v>
      </c>
      <c r="S227" s="36" t="s">
        <v>2170</v>
      </c>
      <c r="T227" s="36" t="s">
        <v>2161</v>
      </c>
      <c r="U227" s="36" t="s">
        <v>2165</v>
      </c>
      <c r="V227" s="45" t="s">
        <v>1364</v>
      </c>
      <c r="W227" s="45" t="s">
        <v>1473</v>
      </c>
      <c r="X227" s="45" t="s">
        <v>1366</v>
      </c>
      <c r="Y227" s="45" t="s">
        <v>1367</v>
      </c>
      <c r="Z227" s="45" t="s">
        <v>1474</v>
      </c>
      <c r="AA227" s="45" t="s">
        <v>1598</v>
      </c>
      <c r="AB227" s="45" t="s">
        <v>1369</v>
      </c>
      <c r="AC227" s="45" t="s">
        <v>1475</v>
      </c>
      <c r="AD227" s="56" t="s">
        <v>1957</v>
      </c>
    </row>
    <row r="228" spans="1:30" ht="36.65" customHeight="1">
      <c r="A228" s="31" t="s">
        <v>796</v>
      </c>
      <c r="B228" s="31" t="s">
        <v>44</v>
      </c>
      <c r="C228" s="31" t="s">
        <v>78</v>
      </c>
      <c r="D228" s="31" t="s">
        <v>769</v>
      </c>
      <c r="E228" s="31" t="s">
        <v>769</v>
      </c>
      <c r="F228" s="31" t="s">
        <v>798</v>
      </c>
      <c r="G228" s="31" t="s">
        <v>1271</v>
      </c>
      <c r="H228" s="31" t="s">
        <v>53</v>
      </c>
      <c r="I228" s="31" t="s">
        <v>53</v>
      </c>
      <c r="J228" s="22"/>
      <c r="K228" s="15"/>
      <c r="L228" s="15"/>
      <c r="M228" s="15"/>
      <c r="N228" s="25"/>
      <c r="O228" s="16"/>
      <c r="P228" s="36" t="s">
        <v>2169</v>
      </c>
      <c r="Q228" s="36" t="s">
        <v>1299</v>
      </c>
      <c r="R228" s="36" t="s">
        <v>1474</v>
      </c>
      <c r="S228" s="36" t="s">
        <v>2170</v>
      </c>
      <c r="T228" s="36" t="s">
        <v>2161</v>
      </c>
      <c r="U228" s="36" t="s">
        <v>2165</v>
      </c>
      <c r="V228" s="45" t="s">
        <v>1364</v>
      </c>
      <c r="W228" s="45" t="s">
        <v>1473</v>
      </c>
      <c r="X228" s="45" t="s">
        <v>1366</v>
      </c>
      <c r="Y228" s="45" t="s">
        <v>1367</v>
      </c>
      <c r="Z228" s="45" t="s">
        <v>1474</v>
      </c>
      <c r="AA228" s="45" t="s">
        <v>1598</v>
      </c>
      <c r="AB228" s="45" t="s">
        <v>1369</v>
      </c>
      <c r="AC228" s="45" t="s">
        <v>1475</v>
      </c>
      <c r="AD228" s="56" t="s">
        <v>1607</v>
      </c>
    </row>
    <row r="229" spans="1:30" ht="36.65" customHeight="1">
      <c r="A229" s="31" t="s">
        <v>799</v>
      </c>
      <c r="B229" s="31" t="s">
        <v>44</v>
      </c>
      <c r="C229" s="31" t="s">
        <v>78</v>
      </c>
      <c r="D229" s="31" t="s">
        <v>769</v>
      </c>
      <c r="E229" s="31" t="s">
        <v>769</v>
      </c>
      <c r="F229" s="31" t="s">
        <v>801</v>
      </c>
      <c r="G229" s="31" t="s">
        <v>53</v>
      </c>
      <c r="H229" s="31" t="s">
        <v>53</v>
      </c>
      <c r="I229" s="31" t="s">
        <v>53</v>
      </c>
      <c r="J229" s="22"/>
      <c r="K229" s="15"/>
      <c r="L229" s="15"/>
      <c r="M229" s="15"/>
      <c r="N229" s="25"/>
      <c r="O229" s="16"/>
      <c r="P229" s="36" t="s">
        <v>2169</v>
      </c>
      <c r="Q229" s="36" t="s">
        <v>1299</v>
      </c>
      <c r="R229" s="36" t="s">
        <v>1300</v>
      </c>
      <c r="S229" s="36" t="s">
        <v>2170</v>
      </c>
      <c r="T229" s="36" t="s">
        <v>2173</v>
      </c>
      <c r="U229" s="36" t="s">
        <v>2165</v>
      </c>
      <c r="V229" s="45" t="s">
        <v>1364</v>
      </c>
      <c r="W229" s="45" t="s">
        <v>1473</v>
      </c>
      <c r="X229" s="45" t="s">
        <v>1366</v>
      </c>
      <c r="Y229" s="45" t="s">
        <v>1367</v>
      </c>
      <c r="Z229" s="45" t="s">
        <v>1474</v>
      </c>
      <c r="AA229" s="45" t="s">
        <v>1598</v>
      </c>
      <c r="AB229" s="45" t="s">
        <v>1369</v>
      </c>
      <c r="AC229" s="45" t="s">
        <v>1475</v>
      </c>
      <c r="AD229" s="56" t="s">
        <v>1960</v>
      </c>
    </row>
    <row r="230" spans="1:30" ht="36.65" customHeight="1">
      <c r="A230" s="31" t="s">
        <v>802</v>
      </c>
      <c r="B230" s="31" t="s">
        <v>44</v>
      </c>
      <c r="C230" s="31" t="s">
        <v>78</v>
      </c>
      <c r="D230" s="31" t="s">
        <v>769</v>
      </c>
      <c r="E230" s="31" t="s">
        <v>769</v>
      </c>
      <c r="F230" s="31" t="s">
        <v>804</v>
      </c>
      <c r="G230" s="31" t="s">
        <v>53</v>
      </c>
      <c r="H230" s="31" t="s">
        <v>53</v>
      </c>
      <c r="I230" s="31" t="s">
        <v>53</v>
      </c>
      <c r="J230" s="22"/>
      <c r="K230" s="15"/>
      <c r="L230" s="15"/>
      <c r="M230" s="15"/>
      <c r="N230" s="25"/>
      <c r="O230" s="16"/>
      <c r="P230" s="36" t="s">
        <v>2169</v>
      </c>
      <c r="Q230" s="36" t="s">
        <v>1299</v>
      </c>
      <c r="R230" s="36" t="s">
        <v>1300</v>
      </c>
      <c r="S230" s="36" t="s">
        <v>2170</v>
      </c>
      <c r="T230" s="36" t="s">
        <v>2161</v>
      </c>
      <c r="U230" s="36" t="s">
        <v>2165</v>
      </c>
      <c r="V230" s="45" t="s">
        <v>1364</v>
      </c>
      <c r="W230" s="45" t="s">
        <v>1473</v>
      </c>
      <c r="X230" s="45" t="s">
        <v>1366</v>
      </c>
      <c r="Y230" s="45" t="s">
        <v>1367</v>
      </c>
      <c r="Z230" s="45" t="s">
        <v>1474</v>
      </c>
      <c r="AA230" s="45" t="s">
        <v>1598</v>
      </c>
      <c r="AB230" s="45" t="s">
        <v>1369</v>
      </c>
      <c r="AC230" s="45" t="s">
        <v>1475</v>
      </c>
      <c r="AD230" s="56" t="s">
        <v>1962</v>
      </c>
    </row>
    <row r="231" spans="1:30" ht="36.65" customHeight="1">
      <c r="A231" s="31" t="s">
        <v>805</v>
      </c>
      <c r="B231" s="31" t="s">
        <v>44</v>
      </c>
      <c r="C231" s="31" t="s">
        <v>78</v>
      </c>
      <c r="D231" s="31" t="s">
        <v>769</v>
      </c>
      <c r="E231" s="31" t="s">
        <v>769</v>
      </c>
      <c r="F231" s="31" t="s">
        <v>807</v>
      </c>
      <c r="G231" s="31" t="s">
        <v>53</v>
      </c>
      <c r="H231" s="31" t="s">
        <v>53</v>
      </c>
      <c r="I231" s="31" t="s">
        <v>53</v>
      </c>
      <c r="J231" s="22"/>
      <c r="K231" s="15"/>
      <c r="L231" s="15"/>
      <c r="M231" s="15"/>
      <c r="N231" s="25"/>
      <c r="O231" s="16"/>
      <c r="P231" s="36" t="s">
        <v>2174</v>
      </c>
      <c r="Q231" s="36" t="s">
        <v>1299</v>
      </c>
      <c r="R231" s="36" t="s">
        <v>1300</v>
      </c>
      <c r="S231" s="36" t="s">
        <v>2180</v>
      </c>
      <c r="T231" s="36" t="s">
        <v>2161</v>
      </c>
      <c r="U231" s="36" t="s">
        <v>2165</v>
      </c>
      <c r="V231" s="45" t="s">
        <v>1364</v>
      </c>
      <c r="W231" s="45" t="s">
        <v>1964</v>
      </c>
      <c r="X231" s="45" t="s">
        <v>1366</v>
      </c>
      <c r="Y231" s="45" t="s">
        <v>1367</v>
      </c>
      <c r="Z231" s="45" t="s">
        <v>1300</v>
      </c>
      <c r="AA231" s="45" t="s">
        <v>1368</v>
      </c>
      <c r="AB231" s="45" t="s">
        <v>1369</v>
      </c>
      <c r="AC231" s="45" t="s">
        <v>1370</v>
      </c>
      <c r="AD231" s="56" t="s">
        <v>1965</v>
      </c>
    </row>
    <row r="232" spans="1:30" ht="36.65" customHeight="1">
      <c r="A232" s="31" t="s">
        <v>808</v>
      </c>
      <c r="B232" s="31" t="s">
        <v>44</v>
      </c>
      <c r="C232" s="31" t="s">
        <v>78</v>
      </c>
      <c r="D232" s="31" t="s">
        <v>769</v>
      </c>
      <c r="E232" s="31" t="s">
        <v>769</v>
      </c>
      <c r="F232" s="31" t="s">
        <v>809</v>
      </c>
      <c r="G232" s="31" t="s">
        <v>53</v>
      </c>
      <c r="H232" s="31" t="s">
        <v>53</v>
      </c>
      <c r="I232" s="31" t="s">
        <v>53</v>
      </c>
      <c r="J232" s="22"/>
      <c r="K232" s="15"/>
      <c r="L232" s="15"/>
      <c r="M232" s="15"/>
      <c r="N232" s="25"/>
      <c r="O232" s="16"/>
      <c r="P232" s="36" t="s">
        <v>2174</v>
      </c>
      <c r="Q232" s="36" t="s">
        <v>1299</v>
      </c>
      <c r="R232" s="36" t="s">
        <v>1300</v>
      </c>
      <c r="S232" s="36" t="s">
        <v>2180</v>
      </c>
      <c r="T232" s="36" t="s">
        <v>2161</v>
      </c>
      <c r="U232" s="36" t="s">
        <v>2165</v>
      </c>
      <c r="V232" s="45" t="s">
        <v>1364</v>
      </c>
      <c r="W232" s="45" t="s">
        <v>1967</v>
      </c>
      <c r="X232" s="45" t="s">
        <v>1366</v>
      </c>
      <c r="Y232" s="45" t="s">
        <v>1367</v>
      </c>
      <c r="Z232" s="45" t="s">
        <v>1300</v>
      </c>
      <c r="AA232" s="45" t="s">
        <v>1368</v>
      </c>
      <c r="AB232" s="45" t="s">
        <v>1369</v>
      </c>
      <c r="AC232" s="45" t="s">
        <v>1370</v>
      </c>
      <c r="AD232" s="56" t="s">
        <v>1968</v>
      </c>
    </row>
    <row r="233" spans="1:30" ht="36.65" customHeight="1">
      <c r="A233" s="31" t="s">
        <v>810</v>
      </c>
      <c r="B233" s="31" t="s">
        <v>44</v>
      </c>
      <c r="C233" s="31" t="s">
        <v>192</v>
      </c>
      <c r="D233" s="31" t="s">
        <v>811</v>
      </c>
      <c r="E233" s="31" t="s">
        <v>811</v>
      </c>
      <c r="F233" s="31" t="s">
        <v>812</v>
      </c>
      <c r="G233" s="31" t="s">
        <v>53</v>
      </c>
      <c r="H233" s="31" t="s">
        <v>53</v>
      </c>
      <c r="I233" s="31" t="s">
        <v>53</v>
      </c>
      <c r="J233" s="22"/>
      <c r="K233" s="15"/>
      <c r="L233" s="15"/>
      <c r="M233" s="15"/>
      <c r="N233" s="25"/>
      <c r="O233" s="16"/>
      <c r="P233" s="36" t="s">
        <v>2169</v>
      </c>
      <c r="Q233" s="36" t="s">
        <v>1299</v>
      </c>
      <c r="R233" s="36" t="s">
        <v>1300</v>
      </c>
      <c r="S233" s="36" t="s">
        <v>2170</v>
      </c>
      <c r="T233" s="36" t="s">
        <v>2171</v>
      </c>
      <c r="U233" s="36" t="s">
        <v>2165</v>
      </c>
      <c r="V233" s="45" t="s">
        <v>1364</v>
      </c>
      <c r="W233" s="45" t="s">
        <v>1520</v>
      </c>
      <c r="X233" s="45" t="s">
        <v>1366</v>
      </c>
      <c r="Y233" s="45" t="s">
        <v>1367</v>
      </c>
      <c r="Z233" s="45" t="s">
        <v>1300</v>
      </c>
      <c r="AA233" s="45" t="s">
        <v>1368</v>
      </c>
      <c r="AB233" s="45" t="s">
        <v>1369</v>
      </c>
      <c r="AC233" s="45" t="s">
        <v>1370</v>
      </c>
      <c r="AD233" s="56" t="s">
        <v>1521</v>
      </c>
    </row>
    <row r="234" spans="1:30" ht="36.65" customHeight="1">
      <c r="A234" s="31" t="s">
        <v>813</v>
      </c>
      <c r="B234" s="31" t="s">
        <v>44</v>
      </c>
      <c r="C234" s="31" t="s">
        <v>192</v>
      </c>
      <c r="D234" s="31" t="s">
        <v>811</v>
      </c>
      <c r="E234" s="31" t="s">
        <v>811</v>
      </c>
      <c r="F234" s="31" t="s">
        <v>814</v>
      </c>
      <c r="G234" s="31" t="s">
        <v>53</v>
      </c>
      <c r="H234" s="31" t="s">
        <v>53</v>
      </c>
      <c r="I234" s="31" t="s">
        <v>53</v>
      </c>
      <c r="J234" s="22"/>
      <c r="K234" s="15"/>
      <c r="L234" s="15"/>
      <c r="M234" s="15"/>
      <c r="N234" s="25"/>
      <c r="O234" s="16"/>
      <c r="P234" s="36" t="s">
        <v>2169</v>
      </c>
      <c r="Q234" s="36" t="s">
        <v>1299</v>
      </c>
      <c r="R234" s="36" t="s">
        <v>1300</v>
      </c>
      <c r="S234" s="36" t="s">
        <v>2170</v>
      </c>
      <c r="T234" s="36" t="s">
        <v>2171</v>
      </c>
      <c r="U234" s="36" t="s">
        <v>2165</v>
      </c>
      <c r="V234" s="45" t="s">
        <v>1364</v>
      </c>
      <c r="W234" s="45" t="s">
        <v>1520</v>
      </c>
      <c r="X234" s="45" t="s">
        <v>1366</v>
      </c>
      <c r="Y234" s="45" t="s">
        <v>1367</v>
      </c>
      <c r="Z234" s="45" t="s">
        <v>1300</v>
      </c>
      <c r="AA234" s="45" t="s">
        <v>1368</v>
      </c>
      <c r="AB234" s="45" t="s">
        <v>1369</v>
      </c>
      <c r="AC234" s="45" t="s">
        <v>1370</v>
      </c>
      <c r="AD234" s="56" t="s">
        <v>1521</v>
      </c>
    </row>
    <row r="235" spans="1:30" ht="36.65" customHeight="1">
      <c r="A235" s="31" t="s">
        <v>815</v>
      </c>
      <c r="B235" s="31" t="s">
        <v>44</v>
      </c>
      <c r="C235" s="31" t="s">
        <v>192</v>
      </c>
      <c r="D235" s="31" t="s">
        <v>811</v>
      </c>
      <c r="E235" s="31" t="s">
        <v>811</v>
      </c>
      <c r="F235" s="31" t="s">
        <v>816</v>
      </c>
      <c r="G235" s="31" t="s">
        <v>53</v>
      </c>
      <c r="H235" s="31" t="s">
        <v>53</v>
      </c>
      <c r="I235" s="31" t="s">
        <v>53</v>
      </c>
      <c r="J235" s="22"/>
      <c r="K235" s="15"/>
      <c r="L235" s="15"/>
      <c r="M235" s="15"/>
      <c r="N235" s="25"/>
      <c r="O235" s="16"/>
      <c r="P235" s="36" t="s">
        <v>2169</v>
      </c>
      <c r="Q235" s="36" t="s">
        <v>1299</v>
      </c>
      <c r="R235" s="36" t="s">
        <v>1300</v>
      </c>
      <c r="S235" s="36" t="s">
        <v>2170</v>
      </c>
      <c r="T235" s="36" t="s">
        <v>2171</v>
      </c>
      <c r="U235" s="36" t="s">
        <v>2165</v>
      </c>
      <c r="V235" s="45" t="s">
        <v>1364</v>
      </c>
      <c r="W235" s="45" t="s">
        <v>1520</v>
      </c>
      <c r="X235" s="45" t="s">
        <v>1973</v>
      </c>
      <c r="Y235" s="45" t="s">
        <v>1974</v>
      </c>
      <c r="Z235" s="45" t="s">
        <v>1299</v>
      </c>
      <c r="AA235" s="45" t="s">
        <v>1368</v>
      </c>
      <c r="AB235" s="45" t="s">
        <v>1369</v>
      </c>
      <c r="AC235" s="45" t="s">
        <v>1588</v>
      </c>
      <c r="AD235" s="56" t="s">
        <v>1975</v>
      </c>
    </row>
    <row r="236" spans="1:30" ht="36.65" customHeight="1">
      <c r="A236" s="31" t="s">
        <v>817</v>
      </c>
      <c r="B236" s="31" t="s">
        <v>44</v>
      </c>
      <c r="C236" s="31" t="s">
        <v>192</v>
      </c>
      <c r="D236" s="31" t="s">
        <v>811</v>
      </c>
      <c r="E236" s="31" t="s">
        <v>811</v>
      </c>
      <c r="F236" s="31" t="s">
        <v>818</v>
      </c>
      <c r="G236" s="31" t="s">
        <v>53</v>
      </c>
      <c r="H236" s="31" t="s">
        <v>53</v>
      </c>
      <c r="I236" s="31" t="s">
        <v>53</v>
      </c>
      <c r="J236" s="22"/>
      <c r="K236" s="15"/>
      <c r="L236" s="15"/>
      <c r="M236" s="15"/>
      <c r="N236" s="25"/>
      <c r="O236" s="16"/>
      <c r="P236" s="36" t="s">
        <v>2163</v>
      </c>
      <c r="Q236" s="36" t="s">
        <v>1299</v>
      </c>
      <c r="R236" s="36" t="s">
        <v>1300</v>
      </c>
      <c r="S236" s="36" t="s">
        <v>2168</v>
      </c>
      <c r="T236" s="36" t="s">
        <v>2171</v>
      </c>
      <c r="U236" s="36" t="s">
        <v>2165</v>
      </c>
      <c r="V236" s="45" t="s">
        <v>1364</v>
      </c>
      <c r="W236" s="45" t="s">
        <v>1520</v>
      </c>
      <c r="X236" s="45" t="s">
        <v>1973</v>
      </c>
      <c r="Y236" s="45" t="s">
        <v>1974</v>
      </c>
      <c r="Z236" s="45" t="s">
        <v>1299</v>
      </c>
      <c r="AA236" s="45" t="s">
        <v>1368</v>
      </c>
      <c r="AB236" s="45" t="s">
        <v>1369</v>
      </c>
      <c r="AC236" s="45" t="s">
        <v>1588</v>
      </c>
      <c r="AD236" s="56" t="s">
        <v>1975</v>
      </c>
    </row>
    <row r="237" spans="1:30" ht="36.65" customHeight="1">
      <c r="A237" s="31" t="s">
        <v>819</v>
      </c>
      <c r="B237" s="31" t="s">
        <v>44</v>
      </c>
      <c r="C237" s="31" t="s">
        <v>192</v>
      </c>
      <c r="D237" s="31" t="s">
        <v>811</v>
      </c>
      <c r="E237" s="31" t="s">
        <v>811</v>
      </c>
      <c r="F237" s="31" t="s">
        <v>820</v>
      </c>
      <c r="G237" s="31" t="s">
        <v>53</v>
      </c>
      <c r="H237" s="31" t="s">
        <v>53</v>
      </c>
      <c r="I237" s="31" t="s">
        <v>53</v>
      </c>
      <c r="J237" s="22"/>
      <c r="K237" s="15"/>
      <c r="L237" s="15"/>
      <c r="M237" s="15"/>
      <c r="N237" s="25"/>
      <c r="O237" s="16"/>
      <c r="P237" s="36" t="s">
        <v>2163</v>
      </c>
      <c r="Q237" s="36" t="s">
        <v>1299</v>
      </c>
      <c r="R237" s="36" t="s">
        <v>1300</v>
      </c>
      <c r="S237" s="36" t="s">
        <v>2168</v>
      </c>
      <c r="T237" s="36" t="s">
        <v>2171</v>
      </c>
      <c r="U237" s="36" t="s">
        <v>2165</v>
      </c>
      <c r="V237" s="45" t="s">
        <v>1401</v>
      </c>
      <c r="W237" s="45" t="s">
        <v>1520</v>
      </c>
      <c r="X237" s="45" t="s">
        <v>1366</v>
      </c>
      <c r="Y237" s="45" t="s">
        <v>1978</v>
      </c>
      <c r="Z237" s="45" t="s">
        <v>1299</v>
      </c>
      <c r="AA237" s="45" t="s">
        <v>1368</v>
      </c>
      <c r="AB237" s="45" t="s">
        <v>1369</v>
      </c>
      <c r="AC237" s="45" t="s">
        <v>1979</v>
      </c>
      <c r="AD237" s="56" t="s">
        <v>1980</v>
      </c>
    </row>
    <row r="238" spans="1:30" ht="36.65" customHeight="1">
      <c r="A238" s="31" t="s">
        <v>821</v>
      </c>
      <c r="B238" s="31" t="s">
        <v>44</v>
      </c>
      <c r="C238" s="31" t="s">
        <v>192</v>
      </c>
      <c r="D238" s="31" t="s">
        <v>811</v>
      </c>
      <c r="E238" s="31" t="s">
        <v>811</v>
      </c>
      <c r="F238" s="31" t="s">
        <v>823</v>
      </c>
      <c r="G238" s="31" t="s">
        <v>53</v>
      </c>
      <c r="H238" s="31" t="s">
        <v>53</v>
      </c>
      <c r="I238" s="31" t="s">
        <v>53</v>
      </c>
      <c r="J238" s="22"/>
      <c r="K238" s="15"/>
      <c r="L238" s="15"/>
      <c r="M238" s="15"/>
      <c r="N238" s="25"/>
      <c r="O238" s="16"/>
      <c r="P238" s="36" t="s">
        <v>2169</v>
      </c>
      <c r="Q238" s="36" t="s">
        <v>1299</v>
      </c>
      <c r="R238" s="36" t="s">
        <v>1300</v>
      </c>
      <c r="S238" s="36" t="s">
        <v>2170</v>
      </c>
      <c r="T238" s="36" t="s">
        <v>2171</v>
      </c>
      <c r="U238" s="36" t="s">
        <v>2165</v>
      </c>
      <c r="V238" s="45" t="s">
        <v>1364</v>
      </c>
      <c r="W238" s="45" t="s">
        <v>1520</v>
      </c>
      <c r="X238" s="45" t="s">
        <v>1366</v>
      </c>
      <c r="Y238" s="45" t="s">
        <v>1978</v>
      </c>
      <c r="Z238" s="45" t="s">
        <v>1300</v>
      </c>
      <c r="AA238" s="45" t="s">
        <v>1368</v>
      </c>
      <c r="AB238" s="45" t="s">
        <v>1369</v>
      </c>
      <c r="AC238" s="45" t="s">
        <v>1982</v>
      </c>
      <c r="AD238" s="56" t="s">
        <v>1980</v>
      </c>
    </row>
    <row r="239" spans="1:30" ht="36.65" customHeight="1">
      <c r="A239" s="31" t="s">
        <v>824</v>
      </c>
      <c r="B239" s="31" t="s">
        <v>44</v>
      </c>
      <c r="C239" s="31" t="s">
        <v>192</v>
      </c>
      <c r="D239" s="31" t="s">
        <v>811</v>
      </c>
      <c r="E239" s="31" t="s">
        <v>811</v>
      </c>
      <c r="F239" s="31" t="s">
        <v>826</v>
      </c>
      <c r="G239" s="31" t="s">
        <v>53</v>
      </c>
      <c r="H239" s="31" t="s">
        <v>53</v>
      </c>
      <c r="I239" s="31" t="s">
        <v>53</v>
      </c>
      <c r="J239" s="22"/>
      <c r="K239" s="15"/>
      <c r="L239" s="15"/>
      <c r="M239" s="15"/>
      <c r="N239" s="25"/>
      <c r="O239" s="16"/>
      <c r="P239" s="36" t="s">
        <v>2169</v>
      </c>
      <c r="Q239" s="36" t="s">
        <v>1299</v>
      </c>
      <c r="R239" s="36" t="s">
        <v>1300</v>
      </c>
      <c r="S239" s="36" t="s">
        <v>2170</v>
      </c>
      <c r="T239" s="36" t="s">
        <v>2171</v>
      </c>
      <c r="U239" s="36" t="s">
        <v>2165</v>
      </c>
      <c r="V239" s="45" t="s">
        <v>1364</v>
      </c>
      <c r="W239" s="45" t="s">
        <v>1520</v>
      </c>
      <c r="X239" s="45" t="s">
        <v>1973</v>
      </c>
      <c r="Y239" s="45" t="s">
        <v>1974</v>
      </c>
      <c r="Z239" s="45" t="s">
        <v>1299</v>
      </c>
      <c r="AA239" s="45" t="s">
        <v>1368</v>
      </c>
      <c r="AB239" s="45" t="s">
        <v>1369</v>
      </c>
      <c r="AC239" s="45" t="s">
        <v>1588</v>
      </c>
      <c r="AD239" s="56" t="s">
        <v>1975</v>
      </c>
    </row>
    <row r="240" spans="1:30" ht="36.65" customHeight="1">
      <c r="A240" s="31" t="s">
        <v>827</v>
      </c>
      <c r="B240" s="31" t="s">
        <v>44</v>
      </c>
      <c r="C240" s="31" t="s">
        <v>192</v>
      </c>
      <c r="D240" s="31" t="s">
        <v>811</v>
      </c>
      <c r="E240" s="31" t="s">
        <v>811</v>
      </c>
      <c r="F240" s="31" t="s">
        <v>829</v>
      </c>
      <c r="G240" s="31" t="s">
        <v>53</v>
      </c>
      <c r="H240" s="31" t="s">
        <v>53</v>
      </c>
      <c r="I240" s="31" t="s">
        <v>53</v>
      </c>
      <c r="J240" s="22"/>
      <c r="K240" s="15"/>
      <c r="L240" s="15"/>
      <c r="M240" s="15"/>
      <c r="N240" s="25"/>
      <c r="O240" s="16"/>
      <c r="P240" s="36" t="s">
        <v>2163</v>
      </c>
      <c r="Q240" s="36" t="s">
        <v>1299</v>
      </c>
      <c r="R240" s="36" t="s">
        <v>1300</v>
      </c>
      <c r="S240" s="36" t="s">
        <v>2168</v>
      </c>
      <c r="T240" s="36" t="s">
        <v>2171</v>
      </c>
      <c r="U240" s="36" t="s">
        <v>2165</v>
      </c>
      <c r="V240" s="45" t="s">
        <v>1379</v>
      </c>
      <c r="W240" s="45" t="s">
        <v>1520</v>
      </c>
      <c r="X240" s="45" t="s">
        <v>1985</v>
      </c>
      <c r="Y240" s="45" t="s">
        <v>1986</v>
      </c>
      <c r="Z240" s="45" t="s">
        <v>1299</v>
      </c>
      <c r="AA240" s="45" t="s">
        <v>1368</v>
      </c>
      <c r="AB240" s="45" t="s">
        <v>1369</v>
      </c>
      <c r="AC240" s="45" t="s">
        <v>1573</v>
      </c>
      <c r="AD240" s="56" t="s">
        <v>1987</v>
      </c>
    </row>
    <row r="241" spans="1:30" ht="36.65" customHeight="1">
      <c r="A241" s="31" t="s">
        <v>830</v>
      </c>
      <c r="B241" s="31" t="s">
        <v>44</v>
      </c>
      <c r="C241" s="31" t="s">
        <v>192</v>
      </c>
      <c r="D241" s="31" t="s">
        <v>811</v>
      </c>
      <c r="E241" s="31" t="s">
        <v>811</v>
      </c>
      <c r="F241" s="31" t="s">
        <v>832</v>
      </c>
      <c r="G241" s="31" t="s">
        <v>53</v>
      </c>
      <c r="H241" s="31" t="s">
        <v>53</v>
      </c>
      <c r="I241" s="31" t="s">
        <v>53</v>
      </c>
      <c r="J241" s="22"/>
      <c r="K241" s="15"/>
      <c r="L241" s="15"/>
      <c r="M241" s="15"/>
      <c r="N241" s="25"/>
      <c r="O241" s="16"/>
      <c r="P241" s="36" t="s">
        <v>2169</v>
      </c>
      <c r="Q241" s="36" t="s">
        <v>1299</v>
      </c>
      <c r="R241" s="36" t="s">
        <v>1300</v>
      </c>
      <c r="S241" s="36" t="s">
        <v>2170</v>
      </c>
      <c r="T241" s="36" t="s">
        <v>2171</v>
      </c>
      <c r="U241" s="36" t="s">
        <v>2165</v>
      </c>
      <c r="V241" s="45" t="s">
        <v>1364</v>
      </c>
      <c r="W241" s="45" t="s">
        <v>1520</v>
      </c>
      <c r="X241" s="45" t="s">
        <v>1366</v>
      </c>
      <c r="Y241" s="45" t="s">
        <v>1367</v>
      </c>
      <c r="Z241" s="45" t="s">
        <v>1300</v>
      </c>
      <c r="AA241" s="45" t="s">
        <v>1368</v>
      </c>
      <c r="AB241" s="45" t="s">
        <v>1369</v>
      </c>
      <c r="AC241" s="45" t="s">
        <v>1370</v>
      </c>
      <c r="AD241" s="56" t="s">
        <v>1521</v>
      </c>
    </row>
    <row r="242" spans="1:30" ht="36.65" customHeight="1">
      <c r="A242" s="31" t="s">
        <v>833</v>
      </c>
      <c r="B242" s="31" t="s">
        <v>44</v>
      </c>
      <c r="C242" s="31" t="s">
        <v>192</v>
      </c>
      <c r="D242" s="31" t="s">
        <v>811</v>
      </c>
      <c r="E242" s="31" t="s">
        <v>811</v>
      </c>
      <c r="F242" s="31" t="s">
        <v>835</v>
      </c>
      <c r="G242" s="31" t="s">
        <v>53</v>
      </c>
      <c r="H242" s="31" t="s">
        <v>53</v>
      </c>
      <c r="I242" s="31" t="s">
        <v>53</v>
      </c>
      <c r="J242" s="22"/>
      <c r="K242" s="15"/>
      <c r="L242" s="15"/>
      <c r="M242" s="15"/>
      <c r="N242" s="25"/>
      <c r="O242" s="16"/>
      <c r="P242" s="36" t="s">
        <v>2163</v>
      </c>
      <c r="Q242" s="36" t="s">
        <v>1299</v>
      </c>
      <c r="R242" s="36" t="s">
        <v>1300</v>
      </c>
      <c r="S242" s="36" t="s">
        <v>2168</v>
      </c>
      <c r="T242" s="36" t="s">
        <v>2171</v>
      </c>
      <c r="U242" s="36" t="s">
        <v>2165</v>
      </c>
      <c r="V242" s="45" t="s">
        <v>1379</v>
      </c>
      <c r="W242" s="45" t="s">
        <v>1520</v>
      </c>
      <c r="X242" s="45" t="s">
        <v>1985</v>
      </c>
      <c r="Y242" s="45" t="s">
        <v>1986</v>
      </c>
      <c r="Z242" s="45" t="s">
        <v>1299</v>
      </c>
      <c r="AA242" s="45" t="s">
        <v>1368</v>
      </c>
      <c r="AB242" s="45" t="s">
        <v>1369</v>
      </c>
      <c r="AC242" s="45" t="s">
        <v>1573</v>
      </c>
      <c r="AD242" s="56" t="s">
        <v>1987</v>
      </c>
    </row>
    <row r="243" spans="1:30" ht="36.65" customHeight="1">
      <c r="A243" s="31" t="s">
        <v>836</v>
      </c>
      <c r="B243" s="31" t="s">
        <v>44</v>
      </c>
      <c r="C243" s="31" t="s">
        <v>192</v>
      </c>
      <c r="D243" s="31" t="s">
        <v>811</v>
      </c>
      <c r="E243" s="31" t="s">
        <v>811</v>
      </c>
      <c r="F243" s="31" t="s">
        <v>838</v>
      </c>
      <c r="G243" s="31" t="s">
        <v>53</v>
      </c>
      <c r="H243" s="31" t="s">
        <v>53</v>
      </c>
      <c r="I243" s="31" t="s">
        <v>53</v>
      </c>
      <c r="J243" s="22"/>
      <c r="K243" s="15"/>
      <c r="L243" s="15"/>
      <c r="M243" s="15"/>
      <c r="N243" s="25"/>
      <c r="O243" s="16"/>
      <c r="P243" s="36" t="s">
        <v>2169</v>
      </c>
      <c r="Q243" s="36" t="s">
        <v>1299</v>
      </c>
      <c r="R243" s="36" t="s">
        <v>1300</v>
      </c>
      <c r="S243" s="36" t="s">
        <v>2170</v>
      </c>
      <c r="T243" s="36" t="s">
        <v>2171</v>
      </c>
      <c r="U243" s="36" t="s">
        <v>2165</v>
      </c>
      <c r="V243" s="45" t="s">
        <v>1364</v>
      </c>
      <c r="W243" s="45" t="s">
        <v>1520</v>
      </c>
      <c r="X243" s="45" t="s">
        <v>1973</v>
      </c>
      <c r="Y243" s="45" t="s">
        <v>1974</v>
      </c>
      <c r="Z243" s="45" t="s">
        <v>1299</v>
      </c>
      <c r="AA243" s="45" t="s">
        <v>1368</v>
      </c>
      <c r="AB243" s="45" t="s">
        <v>1369</v>
      </c>
      <c r="AC243" s="45" t="s">
        <v>1588</v>
      </c>
      <c r="AD243" s="56" t="s">
        <v>1975</v>
      </c>
    </row>
    <row r="244" spans="1:30" ht="36.65" customHeight="1">
      <c r="A244" s="31" t="s">
        <v>839</v>
      </c>
      <c r="B244" s="31" t="s">
        <v>44</v>
      </c>
      <c r="C244" s="31" t="s">
        <v>192</v>
      </c>
      <c r="D244" s="31" t="s">
        <v>811</v>
      </c>
      <c r="E244" s="31" t="s">
        <v>811</v>
      </c>
      <c r="F244" s="31" t="s">
        <v>841</v>
      </c>
      <c r="G244" s="31" t="s">
        <v>53</v>
      </c>
      <c r="H244" s="31" t="s">
        <v>53</v>
      </c>
      <c r="I244" s="31" t="s">
        <v>53</v>
      </c>
      <c r="J244" s="22"/>
      <c r="K244" s="15"/>
      <c r="L244" s="15"/>
      <c r="M244" s="15"/>
      <c r="N244" s="25"/>
      <c r="O244" s="16"/>
      <c r="P244" s="36" t="s">
        <v>2169</v>
      </c>
      <c r="Q244" s="36" t="s">
        <v>1299</v>
      </c>
      <c r="R244" s="36" t="s">
        <v>1300</v>
      </c>
      <c r="S244" s="36" t="s">
        <v>2170</v>
      </c>
      <c r="T244" s="36" t="s">
        <v>2171</v>
      </c>
      <c r="U244" s="36" t="s">
        <v>2165</v>
      </c>
      <c r="V244" s="45" t="s">
        <v>1364</v>
      </c>
      <c r="W244" s="45" t="s">
        <v>1520</v>
      </c>
      <c r="X244" s="45" t="s">
        <v>1973</v>
      </c>
      <c r="Y244" s="45" t="s">
        <v>1974</v>
      </c>
      <c r="Z244" s="45" t="s">
        <v>1299</v>
      </c>
      <c r="AA244" s="45" t="s">
        <v>1368</v>
      </c>
      <c r="AB244" s="45" t="s">
        <v>1369</v>
      </c>
      <c r="AC244" s="45" t="s">
        <v>1588</v>
      </c>
      <c r="AD244" s="56" t="s">
        <v>1975</v>
      </c>
    </row>
    <row r="245" spans="1:30" ht="36.65" customHeight="1">
      <c r="A245" s="31" t="s">
        <v>842</v>
      </c>
      <c r="B245" s="31" t="s">
        <v>44</v>
      </c>
      <c r="C245" s="31" t="s">
        <v>192</v>
      </c>
      <c r="D245" s="31" t="s">
        <v>811</v>
      </c>
      <c r="E245" s="31" t="s">
        <v>811</v>
      </c>
      <c r="F245" s="31" t="s">
        <v>844</v>
      </c>
      <c r="G245" s="31" t="s">
        <v>53</v>
      </c>
      <c r="H245" s="31" t="s">
        <v>53</v>
      </c>
      <c r="I245" s="31" t="s">
        <v>53</v>
      </c>
      <c r="J245" s="22"/>
      <c r="K245" s="15"/>
      <c r="L245" s="15"/>
      <c r="M245" s="15"/>
      <c r="N245" s="25"/>
      <c r="O245" s="16"/>
      <c r="P245" s="36" t="s">
        <v>2163</v>
      </c>
      <c r="Q245" s="36" t="s">
        <v>1299</v>
      </c>
      <c r="R245" s="36" t="s">
        <v>1300</v>
      </c>
      <c r="S245" s="36" t="s">
        <v>2168</v>
      </c>
      <c r="T245" s="36" t="s">
        <v>2171</v>
      </c>
      <c r="U245" s="36" t="s">
        <v>2165</v>
      </c>
      <c r="V245" s="45" t="s">
        <v>1422</v>
      </c>
      <c r="W245" s="45" t="s">
        <v>1520</v>
      </c>
      <c r="X245" s="45" t="s">
        <v>1366</v>
      </c>
      <c r="Y245" s="45" t="s">
        <v>1978</v>
      </c>
      <c r="Z245" s="45" t="s">
        <v>1299</v>
      </c>
      <c r="AA245" s="45" t="s">
        <v>1368</v>
      </c>
      <c r="AB245" s="45" t="s">
        <v>1369</v>
      </c>
      <c r="AC245" s="45" t="s">
        <v>1979</v>
      </c>
      <c r="AD245" s="56" t="s">
        <v>1980</v>
      </c>
    </row>
    <row r="246" spans="1:30" ht="36.65" customHeight="1">
      <c r="A246" s="31" t="s">
        <v>845</v>
      </c>
      <c r="B246" s="31" t="s">
        <v>44</v>
      </c>
      <c r="C246" s="31" t="s">
        <v>78</v>
      </c>
      <c r="D246" s="31" t="s">
        <v>811</v>
      </c>
      <c r="E246" s="31" t="s">
        <v>847</v>
      </c>
      <c r="F246" s="31" t="s">
        <v>849</v>
      </c>
      <c r="G246" s="31" t="s">
        <v>53</v>
      </c>
      <c r="H246" s="31" t="s">
        <v>53</v>
      </c>
      <c r="I246" s="31" t="s">
        <v>53</v>
      </c>
      <c r="J246" s="22"/>
      <c r="K246" s="15"/>
      <c r="L246" s="15"/>
      <c r="M246" s="15"/>
      <c r="N246" s="25"/>
      <c r="O246" s="16"/>
      <c r="P246" s="36" t="s">
        <v>2169</v>
      </c>
      <c r="Q246" s="36" t="s">
        <v>1299</v>
      </c>
      <c r="R246" s="36" t="s">
        <v>1300</v>
      </c>
      <c r="S246" s="36" t="s">
        <v>2172</v>
      </c>
      <c r="T246" s="36" t="s">
        <v>2161</v>
      </c>
      <c r="U246" s="36" t="s">
        <v>2165</v>
      </c>
      <c r="V246" s="45" t="s">
        <v>1364</v>
      </c>
      <c r="W246" s="45" t="s">
        <v>1473</v>
      </c>
      <c r="X246" s="45" t="s">
        <v>1973</v>
      </c>
      <c r="Y246" s="45" t="s">
        <v>1974</v>
      </c>
      <c r="Z246" s="45" t="s">
        <v>1299</v>
      </c>
      <c r="AA246" s="45" t="s">
        <v>1368</v>
      </c>
      <c r="AB246" s="45" t="s">
        <v>1369</v>
      </c>
      <c r="AC246" s="45" t="s">
        <v>1995</v>
      </c>
      <c r="AD246" s="56" t="s">
        <v>1975</v>
      </c>
    </row>
    <row r="247" spans="1:30" ht="36.65" customHeight="1">
      <c r="A247" s="31" t="s">
        <v>850</v>
      </c>
      <c r="B247" s="31" t="s">
        <v>44</v>
      </c>
      <c r="C247" s="31" t="s">
        <v>78</v>
      </c>
      <c r="D247" s="31" t="s">
        <v>811</v>
      </c>
      <c r="E247" s="31" t="s">
        <v>852</v>
      </c>
      <c r="F247" s="31" t="s">
        <v>853</v>
      </c>
      <c r="G247" s="31" t="s">
        <v>53</v>
      </c>
      <c r="H247" s="31" t="s">
        <v>53</v>
      </c>
      <c r="I247" s="31" t="s">
        <v>53</v>
      </c>
      <c r="J247" s="22"/>
      <c r="K247" s="15"/>
      <c r="L247" s="15"/>
      <c r="M247" s="15"/>
      <c r="N247" s="25"/>
      <c r="O247" s="16"/>
      <c r="P247" s="36" t="s">
        <v>2169</v>
      </c>
      <c r="Q247" s="36" t="s">
        <v>1299</v>
      </c>
      <c r="R247" s="36" t="s">
        <v>1300</v>
      </c>
      <c r="S247" s="36" t="s">
        <v>2172</v>
      </c>
      <c r="T247" s="36" t="s">
        <v>2161</v>
      </c>
      <c r="U247" s="36" t="s">
        <v>2165</v>
      </c>
      <c r="V247" s="45" t="s">
        <v>1379</v>
      </c>
      <c r="W247" s="45" t="s">
        <v>1473</v>
      </c>
      <c r="X247" s="45" t="s">
        <v>1985</v>
      </c>
      <c r="Y247" s="45" t="s">
        <v>1986</v>
      </c>
      <c r="Z247" s="45" t="s">
        <v>1299</v>
      </c>
      <c r="AA247" s="45" t="s">
        <v>1368</v>
      </c>
      <c r="AB247" s="45" t="s">
        <v>1369</v>
      </c>
      <c r="AC247" s="45" t="s">
        <v>1947</v>
      </c>
      <c r="AD247" s="56" t="s">
        <v>1987</v>
      </c>
    </row>
    <row r="248" spans="1:30" ht="36.65" customHeight="1">
      <c r="A248" s="31" t="s">
        <v>854</v>
      </c>
      <c r="B248" s="31" t="s">
        <v>44</v>
      </c>
      <c r="C248" s="31" t="s">
        <v>78</v>
      </c>
      <c r="D248" s="31" t="s">
        <v>811</v>
      </c>
      <c r="E248" s="31" t="s">
        <v>856</v>
      </c>
      <c r="F248" s="31" t="s">
        <v>857</v>
      </c>
      <c r="G248" s="31" t="s">
        <v>53</v>
      </c>
      <c r="H248" s="31" t="s">
        <v>53</v>
      </c>
      <c r="I248" s="31" t="s">
        <v>53</v>
      </c>
      <c r="J248" s="22"/>
      <c r="K248" s="15"/>
      <c r="L248" s="15"/>
      <c r="M248" s="15"/>
      <c r="N248" s="25"/>
      <c r="O248" s="16"/>
      <c r="P248" s="36" t="s">
        <v>2169</v>
      </c>
      <c r="Q248" s="36" t="s">
        <v>1299</v>
      </c>
      <c r="R248" s="36" t="s">
        <v>1300</v>
      </c>
      <c r="S248" s="36" t="s">
        <v>2172</v>
      </c>
      <c r="T248" s="36" t="s">
        <v>2161</v>
      </c>
      <c r="U248" s="36" t="s">
        <v>2165</v>
      </c>
      <c r="V248" s="45" t="s">
        <v>1364</v>
      </c>
      <c r="W248" s="45" t="s">
        <v>1473</v>
      </c>
      <c r="X248" s="45" t="s">
        <v>1366</v>
      </c>
      <c r="Y248" s="45" t="s">
        <v>1978</v>
      </c>
      <c r="Z248" s="45" t="s">
        <v>1300</v>
      </c>
      <c r="AA248" s="45" t="s">
        <v>1368</v>
      </c>
      <c r="AB248" s="45" t="s">
        <v>1369</v>
      </c>
      <c r="AC248" s="45" t="s">
        <v>2000</v>
      </c>
      <c r="AD248" s="56" t="s">
        <v>1980</v>
      </c>
    </row>
    <row r="249" spans="1:30" ht="36.65" customHeight="1">
      <c r="A249" s="31" t="s">
        <v>858</v>
      </c>
      <c r="B249" s="31" t="s">
        <v>44</v>
      </c>
      <c r="C249" s="31" t="s">
        <v>78</v>
      </c>
      <c r="D249" s="31" t="s">
        <v>811</v>
      </c>
      <c r="E249" s="31" t="s">
        <v>811</v>
      </c>
      <c r="F249" s="31" t="s">
        <v>860</v>
      </c>
      <c r="G249" s="31" t="s">
        <v>53</v>
      </c>
      <c r="H249" s="31" t="s">
        <v>53</v>
      </c>
      <c r="I249" s="31" t="s">
        <v>53</v>
      </c>
      <c r="J249" s="22"/>
      <c r="K249" s="15"/>
      <c r="L249" s="15"/>
      <c r="M249" s="15"/>
      <c r="N249" s="25"/>
      <c r="O249" s="16"/>
      <c r="P249" s="36" t="s">
        <v>2169</v>
      </c>
      <c r="Q249" s="36" t="s">
        <v>1299</v>
      </c>
      <c r="R249" s="36" t="s">
        <v>1300</v>
      </c>
      <c r="S249" s="36" t="s">
        <v>2172</v>
      </c>
      <c r="T249" s="36" t="s">
        <v>2161</v>
      </c>
      <c r="U249" s="36" t="s">
        <v>2165</v>
      </c>
      <c r="V249" s="45" t="s">
        <v>1364</v>
      </c>
      <c r="W249" s="45" t="s">
        <v>1473</v>
      </c>
      <c r="X249" s="45" t="s">
        <v>1366</v>
      </c>
      <c r="Y249" s="45" t="s">
        <v>1367</v>
      </c>
      <c r="Z249" s="45" t="s">
        <v>1474</v>
      </c>
      <c r="AA249" s="45" t="s">
        <v>1598</v>
      </c>
      <c r="AB249" s="45" t="s">
        <v>1369</v>
      </c>
      <c r="AC249" s="45" t="s">
        <v>1475</v>
      </c>
      <c r="AD249" s="56" t="s">
        <v>2003</v>
      </c>
    </row>
    <row r="250" spans="1:30" ht="36.65" customHeight="1">
      <c r="A250" s="31" t="s">
        <v>861</v>
      </c>
      <c r="B250" s="31" t="s">
        <v>44</v>
      </c>
      <c r="C250" s="31" t="s">
        <v>78</v>
      </c>
      <c r="D250" s="31" t="s">
        <v>811</v>
      </c>
      <c r="E250" s="31" t="s">
        <v>811</v>
      </c>
      <c r="F250" s="31" t="s">
        <v>863</v>
      </c>
      <c r="G250" s="31" t="s">
        <v>53</v>
      </c>
      <c r="H250" s="31" t="s">
        <v>53</v>
      </c>
      <c r="I250" s="31" t="s">
        <v>53</v>
      </c>
      <c r="J250" s="22"/>
      <c r="K250" s="15"/>
      <c r="L250" s="15"/>
      <c r="M250" s="15"/>
      <c r="N250" s="25"/>
      <c r="O250" s="16"/>
      <c r="P250" s="36" t="s">
        <v>2169</v>
      </c>
      <c r="Q250" s="36" t="s">
        <v>1299</v>
      </c>
      <c r="R250" s="36" t="s">
        <v>1300</v>
      </c>
      <c r="S250" s="36" t="s">
        <v>2172</v>
      </c>
      <c r="T250" s="36" t="s">
        <v>2161</v>
      </c>
      <c r="U250" s="36" t="s">
        <v>2165</v>
      </c>
      <c r="V250" s="45" t="s">
        <v>1364</v>
      </c>
      <c r="W250" s="45" t="s">
        <v>1473</v>
      </c>
      <c r="X250" s="45" t="s">
        <v>1366</v>
      </c>
      <c r="Y250" s="45" t="s">
        <v>1367</v>
      </c>
      <c r="Z250" s="45" t="s">
        <v>1474</v>
      </c>
      <c r="AA250" s="45" t="s">
        <v>1598</v>
      </c>
      <c r="AB250" s="45" t="s">
        <v>1369</v>
      </c>
      <c r="AC250" s="45" t="s">
        <v>1475</v>
      </c>
      <c r="AD250" s="56" t="s">
        <v>2005</v>
      </c>
    </row>
    <row r="251" spans="1:30" ht="36.65" customHeight="1">
      <c r="A251" s="31" t="s">
        <v>864</v>
      </c>
      <c r="B251" s="31" t="s">
        <v>44</v>
      </c>
      <c r="C251" s="31" t="s">
        <v>78</v>
      </c>
      <c r="D251" s="31" t="s">
        <v>811</v>
      </c>
      <c r="E251" s="31" t="s">
        <v>811</v>
      </c>
      <c r="F251" s="31" t="s">
        <v>866</v>
      </c>
      <c r="G251" s="31" t="s">
        <v>53</v>
      </c>
      <c r="H251" s="31" t="s">
        <v>53</v>
      </c>
      <c r="I251" s="31" t="s">
        <v>53</v>
      </c>
      <c r="J251" s="22"/>
      <c r="K251" s="15"/>
      <c r="L251" s="15"/>
      <c r="M251" s="15"/>
      <c r="N251" s="25"/>
      <c r="O251" s="16"/>
      <c r="P251" s="36" t="s">
        <v>2169</v>
      </c>
      <c r="Q251" s="36" t="s">
        <v>1299</v>
      </c>
      <c r="R251" s="36" t="s">
        <v>1300</v>
      </c>
      <c r="S251" s="36" t="s">
        <v>2172</v>
      </c>
      <c r="T251" s="36" t="s">
        <v>2161</v>
      </c>
      <c r="U251" s="36" t="s">
        <v>2165</v>
      </c>
      <c r="V251" s="45" t="s">
        <v>1364</v>
      </c>
      <c r="W251" s="45" t="s">
        <v>1473</v>
      </c>
      <c r="X251" s="45" t="s">
        <v>1366</v>
      </c>
      <c r="Y251" s="45" t="s">
        <v>1367</v>
      </c>
      <c r="Z251" s="45" t="s">
        <v>1474</v>
      </c>
      <c r="AA251" s="45" t="s">
        <v>1598</v>
      </c>
      <c r="AB251" s="45" t="s">
        <v>1369</v>
      </c>
      <c r="AC251" s="45" t="s">
        <v>1475</v>
      </c>
      <c r="AD251" s="56" t="s">
        <v>2007</v>
      </c>
    </row>
    <row r="252" spans="1:30" ht="36.65" customHeight="1">
      <c r="A252" s="31" t="s">
        <v>867</v>
      </c>
      <c r="B252" s="31" t="s">
        <v>44</v>
      </c>
      <c r="C252" s="31" t="s">
        <v>78</v>
      </c>
      <c r="D252" s="31" t="s">
        <v>811</v>
      </c>
      <c r="E252" s="31" t="s">
        <v>811</v>
      </c>
      <c r="F252" s="31" t="s">
        <v>869</v>
      </c>
      <c r="G252" s="31" t="s">
        <v>53</v>
      </c>
      <c r="H252" s="31" t="s">
        <v>53</v>
      </c>
      <c r="I252" s="31" t="s">
        <v>53</v>
      </c>
      <c r="J252" s="22"/>
      <c r="K252" s="15"/>
      <c r="L252" s="15"/>
      <c r="M252" s="15"/>
      <c r="N252" s="25"/>
      <c r="O252" s="16"/>
      <c r="P252" s="36" t="s">
        <v>2169</v>
      </c>
      <c r="Q252" s="36" t="s">
        <v>1299</v>
      </c>
      <c r="R252" s="36" t="s">
        <v>1300</v>
      </c>
      <c r="S252" s="36" t="s">
        <v>2170</v>
      </c>
      <c r="T252" s="36" t="s">
        <v>2161</v>
      </c>
      <c r="U252" s="36" t="s">
        <v>2165</v>
      </c>
      <c r="V252" s="45" t="s">
        <v>1364</v>
      </c>
      <c r="W252" s="45" t="s">
        <v>2009</v>
      </c>
      <c r="X252" s="45" t="s">
        <v>1366</v>
      </c>
      <c r="Y252" s="45" t="s">
        <v>1367</v>
      </c>
      <c r="Z252" s="45" t="s">
        <v>1300</v>
      </c>
      <c r="AA252" s="45" t="s">
        <v>1368</v>
      </c>
      <c r="AB252" s="45" t="s">
        <v>1369</v>
      </c>
      <c r="AC252" s="45" t="s">
        <v>1370</v>
      </c>
      <c r="AD252" s="56" t="s">
        <v>2010</v>
      </c>
    </row>
    <row r="253" spans="1:30" ht="36.65" customHeight="1">
      <c r="A253" s="31" t="s">
        <v>870</v>
      </c>
      <c r="B253" s="31" t="s">
        <v>44</v>
      </c>
      <c r="C253" s="31" t="s">
        <v>78</v>
      </c>
      <c r="D253" s="31" t="s">
        <v>811</v>
      </c>
      <c r="E253" s="31" t="s">
        <v>811</v>
      </c>
      <c r="F253" s="31" t="s">
        <v>871</v>
      </c>
      <c r="G253" s="31" t="s">
        <v>53</v>
      </c>
      <c r="H253" s="31" t="s">
        <v>53</v>
      </c>
      <c r="I253" s="31" t="s">
        <v>53</v>
      </c>
      <c r="J253" s="22"/>
      <c r="K253" s="15"/>
      <c r="L253" s="15"/>
      <c r="M253" s="15"/>
      <c r="N253" s="25"/>
      <c r="O253" s="16"/>
      <c r="P253" s="36" t="s">
        <v>2163</v>
      </c>
      <c r="Q253" s="36" t="s">
        <v>1299</v>
      </c>
      <c r="R253" s="36" t="s">
        <v>1300</v>
      </c>
      <c r="S253" s="36" t="s">
        <v>2168</v>
      </c>
      <c r="T253" s="36" t="s">
        <v>2161</v>
      </c>
      <c r="U253" s="36" t="s">
        <v>2165</v>
      </c>
      <c r="V253" s="45" t="s">
        <v>1364</v>
      </c>
      <c r="W253" s="45" t="s">
        <v>2012</v>
      </c>
      <c r="X253" s="45" t="s">
        <v>1366</v>
      </c>
      <c r="Y253" s="45" t="s">
        <v>1367</v>
      </c>
      <c r="Z253" s="45" t="s">
        <v>1300</v>
      </c>
      <c r="AA253" s="45" t="s">
        <v>1368</v>
      </c>
      <c r="AB253" s="45" t="s">
        <v>1369</v>
      </c>
      <c r="AC253" s="45" t="s">
        <v>1370</v>
      </c>
      <c r="AD253" s="56" t="s">
        <v>2013</v>
      </c>
    </row>
    <row r="254" spans="1:30" ht="36.65" customHeight="1">
      <c r="A254" s="31" t="s">
        <v>872</v>
      </c>
      <c r="B254" s="31" t="s">
        <v>44</v>
      </c>
      <c r="C254" s="31" t="s">
        <v>192</v>
      </c>
      <c r="D254" s="31" t="s">
        <v>873</v>
      </c>
      <c r="E254" s="31" t="s">
        <v>874</v>
      </c>
      <c r="F254" s="31" t="s">
        <v>875</v>
      </c>
      <c r="G254" s="31" t="s">
        <v>53</v>
      </c>
      <c r="H254" s="31" t="s">
        <v>53</v>
      </c>
      <c r="I254" s="31" t="s">
        <v>53</v>
      </c>
      <c r="J254" s="22"/>
      <c r="K254" s="15"/>
      <c r="L254" s="15"/>
      <c r="M254" s="15"/>
      <c r="N254" s="25"/>
      <c r="O254" s="16"/>
      <c r="P254" s="36" t="s">
        <v>2169</v>
      </c>
      <c r="Q254" s="36" t="s">
        <v>1299</v>
      </c>
      <c r="R254" s="36" t="s">
        <v>1300</v>
      </c>
      <c r="S254" s="36" t="s">
        <v>2170</v>
      </c>
      <c r="T254" s="36" t="s">
        <v>2171</v>
      </c>
      <c r="U254" s="36" t="s">
        <v>2165</v>
      </c>
      <c r="V254" s="45" t="s">
        <v>1519</v>
      </c>
      <c r="W254" s="45" t="s">
        <v>1520</v>
      </c>
      <c r="X254" s="45" t="s">
        <v>1366</v>
      </c>
      <c r="Y254" s="45" t="s">
        <v>1367</v>
      </c>
      <c r="Z254" s="45" t="s">
        <v>1300</v>
      </c>
      <c r="AA254" s="45" t="s">
        <v>1368</v>
      </c>
      <c r="AB254" s="45" t="s">
        <v>1369</v>
      </c>
      <c r="AC254" s="45" t="s">
        <v>1380</v>
      </c>
      <c r="AD254" s="56" t="s">
        <v>1521</v>
      </c>
    </row>
    <row r="255" spans="1:30" ht="36.65" customHeight="1">
      <c r="A255" s="31" t="s">
        <v>876</v>
      </c>
      <c r="B255" s="31" t="s">
        <v>44</v>
      </c>
      <c r="C255" s="31" t="s">
        <v>192</v>
      </c>
      <c r="D255" s="31" t="s">
        <v>873</v>
      </c>
      <c r="E255" s="31" t="s">
        <v>874</v>
      </c>
      <c r="F255" s="31" t="s">
        <v>877</v>
      </c>
      <c r="G255" s="31" t="s">
        <v>53</v>
      </c>
      <c r="H255" s="31" t="s">
        <v>53</v>
      </c>
      <c r="I255" s="31" t="s">
        <v>53</v>
      </c>
      <c r="J255" s="22"/>
      <c r="K255" s="15"/>
      <c r="L255" s="15"/>
      <c r="M255" s="15"/>
      <c r="N255" s="25"/>
      <c r="O255" s="16"/>
      <c r="P255" s="36" t="s">
        <v>2169</v>
      </c>
      <c r="Q255" s="36" t="s">
        <v>1299</v>
      </c>
      <c r="R255" s="36" t="s">
        <v>1300</v>
      </c>
      <c r="S255" s="36" t="s">
        <v>2170</v>
      </c>
      <c r="T255" s="36" t="s">
        <v>2171</v>
      </c>
      <c r="U255" s="36" t="s">
        <v>2165</v>
      </c>
      <c r="V255" s="45" t="s">
        <v>1519</v>
      </c>
      <c r="W255" s="45" t="s">
        <v>1520</v>
      </c>
      <c r="X255" s="45" t="s">
        <v>1366</v>
      </c>
      <c r="Y255" s="45" t="s">
        <v>1367</v>
      </c>
      <c r="Z255" s="45" t="s">
        <v>1300</v>
      </c>
      <c r="AA255" s="45" t="s">
        <v>1368</v>
      </c>
      <c r="AB255" s="45" t="s">
        <v>1369</v>
      </c>
      <c r="AC255" s="45" t="s">
        <v>1380</v>
      </c>
      <c r="AD255" s="56" t="s">
        <v>1521</v>
      </c>
    </row>
    <row r="256" spans="1:30" ht="36.65" customHeight="1">
      <c r="A256" s="31" t="s">
        <v>878</v>
      </c>
      <c r="B256" s="31" t="s">
        <v>44</v>
      </c>
      <c r="C256" s="31" t="s">
        <v>192</v>
      </c>
      <c r="D256" s="31" t="s">
        <v>873</v>
      </c>
      <c r="E256" s="31" t="s">
        <v>874</v>
      </c>
      <c r="F256" s="31" t="s">
        <v>879</v>
      </c>
      <c r="G256" s="31" t="s">
        <v>53</v>
      </c>
      <c r="H256" s="31" t="s">
        <v>53</v>
      </c>
      <c r="I256" s="31" t="s">
        <v>53</v>
      </c>
      <c r="J256" s="22"/>
      <c r="K256" s="15"/>
      <c r="L256" s="15"/>
      <c r="M256" s="15"/>
      <c r="N256" s="25"/>
      <c r="O256" s="16"/>
      <c r="P256" s="36" t="s">
        <v>2169</v>
      </c>
      <c r="Q256" s="36" t="s">
        <v>1299</v>
      </c>
      <c r="R256" s="36" t="s">
        <v>1300</v>
      </c>
      <c r="S256" s="36" t="s">
        <v>2170</v>
      </c>
      <c r="T256" s="36" t="s">
        <v>2171</v>
      </c>
      <c r="U256" s="36" t="s">
        <v>2165</v>
      </c>
      <c r="V256" s="45" t="s">
        <v>1519</v>
      </c>
      <c r="W256" s="45" t="s">
        <v>1520</v>
      </c>
      <c r="X256" s="45" t="s">
        <v>1366</v>
      </c>
      <c r="Y256" s="45" t="s">
        <v>1367</v>
      </c>
      <c r="Z256" s="45" t="s">
        <v>1300</v>
      </c>
      <c r="AA256" s="45" t="s">
        <v>1368</v>
      </c>
      <c r="AB256" s="45" t="s">
        <v>1369</v>
      </c>
      <c r="AC256" s="45" t="s">
        <v>1380</v>
      </c>
      <c r="AD256" s="56" t="s">
        <v>1521</v>
      </c>
    </row>
    <row r="257" spans="1:30" ht="36.65" customHeight="1">
      <c r="A257" s="31" t="s">
        <v>880</v>
      </c>
      <c r="B257" s="31" t="s">
        <v>44</v>
      </c>
      <c r="C257" s="31" t="s">
        <v>192</v>
      </c>
      <c r="D257" s="31" t="s">
        <v>873</v>
      </c>
      <c r="E257" s="31" t="s">
        <v>874</v>
      </c>
      <c r="F257" s="31" t="s">
        <v>881</v>
      </c>
      <c r="G257" s="31" t="s">
        <v>53</v>
      </c>
      <c r="H257" s="31" t="s">
        <v>53</v>
      </c>
      <c r="I257" s="31" t="s">
        <v>53</v>
      </c>
      <c r="J257" s="22"/>
      <c r="K257" s="15"/>
      <c r="L257" s="15"/>
      <c r="M257" s="15"/>
      <c r="N257" s="25"/>
      <c r="O257" s="16"/>
      <c r="P257" s="36" t="s">
        <v>2169</v>
      </c>
      <c r="Q257" s="36" t="s">
        <v>1299</v>
      </c>
      <c r="R257" s="36" t="s">
        <v>1300</v>
      </c>
      <c r="S257" s="36" t="s">
        <v>2170</v>
      </c>
      <c r="T257" s="36" t="s">
        <v>2171</v>
      </c>
      <c r="U257" s="36" t="s">
        <v>2165</v>
      </c>
      <c r="V257" s="45" t="s">
        <v>1519</v>
      </c>
      <c r="W257" s="45" t="s">
        <v>1520</v>
      </c>
      <c r="X257" s="45" t="s">
        <v>1366</v>
      </c>
      <c r="Y257" s="45" t="s">
        <v>1367</v>
      </c>
      <c r="Z257" s="45" t="s">
        <v>1300</v>
      </c>
      <c r="AA257" s="45" t="s">
        <v>1368</v>
      </c>
      <c r="AB257" s="45" t="s">
        <v>1369</v>
      </c>
      <c r="AC257" s="45" t="s">
        <v>1380</v>
      </c>
      <c r="AD257" s="56" t="s">
        <v>1521</v>
      </c>
    </row>
    <row r="258" spans="1:30" ht="36.65" customHeight="1">
      <c r="A258" s="31" t="s">
        <v>882</v>
      </c>
      <c r="B258" s="31" t="s">
        <v>44</v>
      </c>
      <c r="C258" s="31" t="s">
        <v>192</v>
      </c>
      <c r="D258" s="31" t="s">
        <v>873</v>
      </c>
      <c r="E258" s="31" t="s">
        <v>874</v>
      </c>
      <c r="F258" s="31" t="s">
        <v>883</v>
      </c>
      <c r="G258" s="31" t="s">
        <v>53</v>
      </c>
      <c r="H258" s="31" t="s">
        <v>53</v>
      </c>
      <c r="I258" s="31" t="s">
        <v>53</v>
      </c>
      <c r="J258" s="22"/>
      <c r="K258" s="15"/>
      <c r="L258" s="15"/>
      <c r="M258" s="15"/>
      <c r="N258" s="25"/>
      <c r="O258" s="16"/>
      <c r="P258" s="36" t="s">
        <v>2169</v>
      </c>
      <c r="Q258" s="36" t="s">
        <v>1299</v>
      </c>
      <c r="R258" s="36" t="s">
        <v>1300</v>
      </c>
      <c r="S258" s="36" t="s">
        <v>2170</v>
      </c>
      <c r="T258" s="36" t="s">
        <v>2171</v>
      </c>
      <c r="U258" s="36" t="s">
        <v>2165</v>
      </c>
      <c r="V258" s="45" t="s">
        <v>1519</v>
      </c>
      <c r="W258" s="45" t="s">
        <v>1520</v>
      </c>
      <c r="X258" s="45" t="s">
        <v>1366</v>
      </c>
      <c r="Y258" s="45" t="s">
        <v>1367</v>
      </c>
      <c r="Z258" s="45" t="s">
        <v>1300</v>
      </c>
      <c r="AA258" s="45" t="s">
        <v>1368</v>
      </c>
      <c r="AB258" s="45" t="s">
        <v>1369</v>
      </c>
      <c r="AC258" s="45" t="s">
        <v>1380</v>
      </c>
      <c r="AD258" s="56" t="s">
        <v>1521</v>
      </c>
    </row>
    <row r="259" spans="1:30" ht="36.65" customHeight="1">
      <c r="A259" s="31" t="s">
        <v>884</v>
      </c>
      <c r="B259" s="31" t="s">
        <v>44</v>
      </c>
      <c r="C259" s="31" t="s">
        <v>192</v>
      </c>
      <c r="D259" s="31" t="s">
        <v>873</v>
      </c>
      <c r="E259" s="31" t="s">
        <v>886</v>
      </c>
      <c r="F259" s="31" t="s">
        <v>887</v>
      </c>
      <c r="G259" s="31" t="s">
        <v>53</v>
      </c>
      <c r="H259" s="31" t="s">
        <v>53</v>
      </c>
      <c r="I259" s="31" t="s">
        <v>53</v>
      </c>
      <c r="J259" s="22"/>
      <c r="K259" s="15"/>
      <c r="L259" s="15"/>
      <c r="M259" s="15"/>
      <c r="N259" s="25"/>
      <c r="O259" s="16"/>
      <c r="P259" s="36" t="s">
        <v>2169</v>
      </c>
      <c r="Q259" s="36" t="s">
        <v>1299</v>
      </c>
      <c r="R259" s="36" t="s">
        <v>1300</v>
      </c>
      <c r="S259" s="36" t="s">
        <v>2170</v>
      </c>
      <c r="T259" s="36" t="s">
        <v>2171</v>
      </c>
      <c r="U259" s="36" t="s">
        <v>2165</v>
      </c>
      <c r="V259" s="45" t="s">
        <v>1364</v>
      </c>
      <c r="W259" s="45" t="s">
        <v>1520</v>
      </c>
      <c r="X259" s="45" t="s">
        <v>1366</v>
      </c>
      <c r="Y259" s="45" t="s">
        <v>1367</v>
      </c>
      <c r="Z259" s="45" t="s">
        <v>1300</v>
      </c>
      <c r="AA259" s="45" t="s">
        <v>1368</v>
      </c>
      <c r="AB259" s="45" t="s">
        <v>1369</v>
      </c>
      <c r="AC259" s="45" t="s">
        <v>1370</v>
      </c>
      <c r="AD259" s="56" t="s">
        <v>1521</v>
      </c>
    </row>
    <row r="260" spans="1:30" ht="36.65" customHeight="1">
      <c r="A260" s="31" t="s">
        <v>888</v>
      </c>
      <c r="B260" s="31" t="s">
        <v>44</v>
      </c>
      <c r="C260" s="31" t="s">
        <v>192</v>
      </c>
      <c r="D260" s="31" t="s">
        <v>873</v>
      </c>
      <c r="E260" s="31" t="s">
        <v>886</v>
      </c>
      <c r="F260" s="31" t="s">
        <v>890</v>
      </c>
      <c r="G260" s="31" t="s">
        <v>53</v>
      </c>
      <c r="H260" s="31" t="s">
        <v>53</v>
      </c>
      <c r="I260" s="31" t="s">
        <v>53</v>
      </c>
      <c r="J260" s="22"/>
      <c r="K260" s="15"/>
      <c r="L260" s="15"/>
      <c r="M260" s="15"/>
      <c r="N260" s="25"/>
      <c r="O260" s="16"/>
      <c r="P260" s="36" t="s">
        <v>2169</v>
      </c>
      <c r="Q260" s="36" t="s">
        <v>1299</v>
      </c>
      <c r="R260" s="36" t="s">
        <v>1300</v>
      </c>
      <c r="S260" s="36" t="s">
        <v>2170</v>
      </c>
      <c r="T260" s="36" t="s">
        <v>2171</v>
      </c>
      <c r="U260" s="36" t="s">
        <v>2165</v>
      </c>
      <c r="V260" s="45" t="s">
        <v>1364</v>
      </c>
      <c r="W260" s="45" t="s">
        <v>1520</v>
      </c>
      <c r="X260" s="45" t="s">
        <v>1366</v>
      </c>
      <c r="Y260" s="45" t="s">
        <v>1367</v>
      </c>
      <c r="Z260" s="45" t="s">
        <v>1300</v>
      </c>
      <c r="AA260" s="45" t="s">
        <v>1368</v>
      </c>
      <c r="AB260" s="45" t="s">
        <v>1369</v>
      </c>
      <c r="AC260" s="45" t="s">
        <v>1370</v>
      </c>
      <c r="AD260" s="56" t="s">
        <v>1521</v>
      </c>
    </row>
    <row r="261" spans="1:30" ht="36.65" customHeight="1">
      <c r="A261" s="31" t="s">
        <v>891</v>
      </c>
      <c r="B261" s="31" t="s">
        <v>44</v>
      </c>
      <c r="C261" s="31" t="s">
        <v>192</v>
      </c>
      <c r="D261" s="31" t="s">
        <v>873</v>
      </c>
      <c r="E261" s="31" t="s">
        <v>886</v>
      </c>
      <c r="F261" s="31" t="s">
        <v>893</v>
      </c>
      <c r="G261" s="31" t="s">
        <v>53</v>
      </c>
      <c r="H261" s="31" t="s">
        <v>53</v>
      </c>
      <c r="I261" s="31" t="s">
        <v>53</v>
      </c>
      <c r="J261" s="22"/>
      <c r="K261" s="15"/>
      <c r="L261" s="15"/>
      <c r="M261" s="15"/>
      <c r="N261" s="25"/>
      <c r="O261" s="16"/>
      <c r="P261" s="36" t="s">
        <v>2169</v>
      </c>
      <c r="Q261" s="36" t="s">
        <v>1299</v>
      </c>
      <c r="R261" s="36" t="s">
        <v>1300</v>
      </c>
      <c r="S261" s="36" t="s">
        <v>2170</v>
      </c>
      <c r="T261" s="36" t="s">
        <v>2171</v>
      </c>
      <c r="U261" s="36" t="s">
        <v>2165</v>
      </c>
      <c r="V261" s="45" t="s">
        <v>1364</v>
      </c>
      <c r="W261" s="45" t="s">
        <v>1520</v>
      </c>
      <c r="X261" s="45" t="s">
        <v>1366</v>
      </c>
      <c r="Y261" s="45" t="s">
        <v>1367</v>
      </c>
      <c r="Z261" s="45" t="s">
        <v>1300</v>
      </c>
      <c r="AA261" s="45" t="s">
        <v>1368</v>
      </c>
      <c r="AB261" s="45" t="s">
        <v>1369</v>
      </c>
      <c r="AC261" s="45" t="s">
        <v>1370</v>
      </c>
      <c r="AD261" s="56" t="s">
        <v>1521</v>
      </c>
    </row>
    <row r="262" spans="1:30" ht="36.65" customHeight="1">
      <c r="A262" s="31" t="s">
        <v>894</v>
      </c>
      <c r="B262" s="31" t="s">
        <v>44</v>
      </c>
      <c r="C262" s="31" t="s">
        <v>192</v>
      </c>
      <c r="D262" s="31" t="s">
        <v>873</v>
      </c>
      <c r="E262" s="31" t="s">
        <v>886</v>
      </c>
      <c r="F262" s="31" t="s">
        <v>896</v>
      </c>
      <c r="G262" s="31" t="s">
        <v>53</v>
      </c>
      <c r="H262" s="31" t="s">
        <v>53</v>
      </c>
      <c r="I262" s="31" t="s">
        <v>53</v>
      </c>
      <c r="J262" s="22"/>
      <c r="K262" s="15"/>
      <c r="L262" s="15"/>
      <c r="M262" s="15"/>
      <c r="N262" s="25"/>
      <c r="O262" s="16"/>
      <c r="P262" s="36" t="s">
        <v>2169</v>
      </c>
      <c r="Q262" s="36" t="s">
        <v>1299</v>
      </c>
      <c r="R262" s="36" t="s">
        <v>1300</v>
      </c>
      <c r="S262" s="36" t="s">
        <v>2170</v>
      </c>
      <c r="T262" s="36" t="s">
        <v>2171</v>
      </c>
      <c r="U262" s="36" t="s">
        <v>2165</v>
      </c>
      <c r="V262" s="45" t="s">
        <v>1364</v>
      </c>
      <c r="W262" s="45" t="s">
        <v>1520</v>
      </c>
      <c r="X262" s="45" t="s">
        <v>1366</v>
      </c>
      <c r="Y262" s="45" t="s">
        <v>1367</v>
      </c>
      <c r="Z262" s="45" t="s">
        <v>1300</v>
      </c>
      <c r="AA262" s="45" t="s">
        <v>1368</v>
      </c>
      <c r="AB262" s="45" t="s">
        <v>1369</v>
      </c>
      <c r="AC262" s="45" t="s">
        <v>1370</v>
      </c>
      <c r="AD262" s="56" t="s">
        <v>1521</v>
      </c>
    </row>
    <row r="263" spans="1:30" ht="36.65" customHeight="1">
      <c r="A263" s="31" t="s">
        <v>897</v>
      </c>
      <c r="B263" s="31" t="s">
        <v>44</v>
      </c>
      <c r="C263" s="31" t="s">
        <v>192</v>
      </c>
      <c r="D263" s="31" t="s">
        <v>873</v>
      </c>
      <c r="E263" s="31" t="s">
        <v>874</v>
      </c>
      <c r="F263" s="31" t="s">
        <v>899</v>
      </c>
      <c r="G263" s="31" t="s">
        <v>53</v>
      </c>
      <c r="H263" s="31" t="s">
        <v>53</v>
      </c>
      <c r="I263" s="31" t="s">
        <v>53</v>
      </c>
      <c r="J263" s="22"/>
      <c r="K263" s="15"/>
      <c r="L263" s="15"/>
      <c r="M263" s="15"/>
      <c r="N263" s="25"/>
      <c r="O263" s="16"/>
      <c r="P263" s="36" t="s">
        <v>2169</v>
      </c>
      <c r="Q263" s="36" t="s">
        <v>1299</v>
      </c>
      <c r="R263" s="36" t="s">
        <v>1300</v>
      </c>
      <c r="S263" s="36" t="s">
        <v>2170</v>
      </c>
      <c r="T263" s="36" t="s">
        <v>2171</v>
      </c>
      <c r="U263" s="36" t="s">
        <v>2165</v>
      </c>
      <c r="V263" s="45" t="s">
        <v>1364</v>
      </c>
      <c r="W263" s="45" t="s">
        <v>1520</v>
      </c>
      <c r="X263" s="45" t="s">
        <v>1366</v>
      </c>
      <c r="Y263" s="45" t="s">
        <v>1367</v>
      </c>
      <c r="Z263" s="45" t="s">
        <v>1300</v>
      </c>
      <c r="AA263" s="45" t="s">
        <v>1368</v>
      </c>
      <c r="AB263" s="45" t="s">
        <v>1369</v>
      </c>
      <c r="AC263" s="45" t="s">
        <v>1370</v>
      </c>
      <c r="AD263" s="56" t="s">
        <v>1521</v>
      </c>
    </row>
    <row r="264" spans="1:30" ht="36.65" customHeight="1">
      <c r="A264" s="31" t="s">
        <v>900</v>
      </c>
      <c r="B264" s="31" t="s">
        <v>44</v>
      </c>
      <c r="C264" s="31" t="s">
        <v>192</v>
      </c>
      <c r="D264" s="31" t="s">
        <v>873</v>
      </c>
      <c r="E264" s="31" t="s">
        <v>874</v>
      </c>
      <c r="F264" s="31" t="s">
        <v>902</v>
      </c>
      <c r="G264" s="31" t="s">
        <v>53</v>
      </c>
      <c r="H264" s="31" t="s">
        <v>53</v>
      </c>
      <c r="I264" s="31" t="s">
        <v>53</v>
      </c>
      <c r="J264" s="22"/>
      <c r="K264" s="15"/>
      <c r="L264" s="15"/>
      <c r="M264" s="15"/>
      <c r="N264" s="25"/>
      <c r="O264" s="16"/>
      <c r="P264" s="36" t="s">
        <v>2169</v>
      </c>
      <c r="Q264" s="36" t="s">
        <v>1299</v>
      </c>
      <c r="R264" s="36" t="s">
        <v>1300</v>
      </c>
      <c r="S264" s="36" t="s">
        <v>2170</v>
      </c>
      <c r="T264" s="36" t="s">
        <v>2171</v>
      </c>
      <c r="U264" s="36" t="s">
        <v>2165</v>
      </c>
      <c r="V264" s="45" t="s">
        <v>1364</v>
      </c>
      <c r="W264" s="45" t="s">
        <v>1520</v>
      </c>
      <c r="X264" s="45" t="s">
        <v>1366</v>
      </c>
      <c r="Y264" s="45" t="s">
        <v>1367</v>
      </c>
      <c r="Z264" s="45" t="s">
        <v>1300</v>
      </c>
      <c r="AA264" s="45" t="s">
        <v>1368</v>
      </c>
      <c r="AB264" s="45" t="s">
        <v>1369</v>
      </c>
      <c r="AC264" s="45" t="s">
        <v>1370</v>
      </c>
      <c r="AD264" s="56" t="s">
        <v>1521</v>
      </c>
    </row>
    <row r="265" spans="1:30" ht="36.65" customHeight="1">
      <c r="A265" s="31" t="s">
        <v>903</v>
      </c>
      <c r="B265" s="31" t="s">
        <v>44</v>
      </c>
      <c r="C265" s="31" t="s">
        <v>192</v>
      </c>
      <c r="D265" s="31" t="s">
        <v>873</v>
      </c>
      <c r="E265" s="31" t="s">
        <v>874</v>
      </c>
      <c r="F265" s="31" t="s">
        <v>905</v>
      </c>
      <c r="G265" s="31" t="s">
        <v>53</v>
      </c>
      <c r="H265" s="31" t="s">
        <v>53</v>
      </c>
      <c r="I265" s="31" t="s">
        <v>53</v>
      </c>
      <c r="J265" s="22"/>
      <c r="K265" s="15"/>
      <c r="L265" s="15"/>
      <c r="M265" s="15"/>
      <c r="N265" s="25"/>
      <c r="O265" s="16"/>
      <c r="P265" s="36" t="s">
        <v>2169</v>
      </c>
      <c r="Q265" s="36" t="s">
        <v>1299</v>
      </c>
      <c r="R265" s="36" t="s">
        <v>1300</v>
      </c>
      <c r="S265" s="36" t="s">
        <v>2170</v>
      </c>
      <c r="T265" s="36" t="s">
        <v>2171</v>
      </c>
      <c r="U265" s="36" t="s">
        <v>2165</v>
      </c>
      <c r="V265" s="45" t="s">
        <v>1364</v>
      </c>
      <c r="W265" s="45" t="s">
        <v>1520</v>
      </c>
      <c r="X265" s="45" t="s">
        <v>1366</v>
      </c>
      <c r="Y265" s="45" t="s">
        <v>1367</v>
      </c>
      <c r="Z265" s="45" t="s">
        <v>1300</v>
      </c>
      <c r="AA265" s="45" t="s">
        <v>1368</v>
      </c>
      <c r="AB265" s="45" t="s">
        <v>1369</v>
      </c>
      <c r="AC265" s="45" t="s">
        <v>1370</v>
      </c>
      <c r="AD265" s="56" t="s">
        <v>1521</v>
      </c>
    </row>
    <row r="266" spans="1:30" ht="36.65" customHeight="1">
      <c r="A266" s="31" t="s">
        <v>906</v>
      </c>
      <c r="B266" s="31" t="s">
        <v>44</v>
      </c>
      <c r="C266" s="31" t="s">
        <v>192</v>
      </c>
      <c r="D266" s="31" t="s">
        <v>873</v>
      </c>
      <c r="E266" s="31" t="s">
        <v>874</v>
      </c>
      <c r="F266" s="31" t="s">
        <v>908</v>
      </c>
      <c r="G266" s="31" t="s">
        <v>53</v>
      </c>
      <c r="H266" s="31" t="s">
        <v>53</v>
      </c>
      <c r="I266" s="31" t="s">
        <v>53</v>
      </c>
      <c r="J266" s="22"/>
      <c r="K266" s="15"/>
      <c r="L266" s="15"/>
      <c r="M266" s="15"/>
      <c r="N266" s="25"/>
      <c r="O266" s="16"/>
      <c r="P266" s="36" t="s">
        <v>2169</v>
      </c>
      <c r="Q266" s="36" t="s">
        <v>1299</v>
      </c>
      <c r="R266" s="36" t="s">
        <v>1300</v>
      </c>
      <c r="S266" s="36" t="s">
        <v>2170</v>
      </c>
      <c r="T266" s="36" t="s">
        <v>2171</v>
      </c>
      <c r="U266" s="36" t="s">
        <v>2165</v>
      </c>
      <c r="V266" s="45" t="s">
        <v>1364</v>
      </c>
      <c r="W266" s="45" t="s">
        <v>1520</v>
      </c>
      <c r="X266" s="45" t="s">
        <v>1366</v>
      </c>
      <c r="Y266" s="45" t="s">
        <v>1367</v>
      </c>
      <c r="Z266" s="45" t="s">
        <v>1300</v>
      </c>
      <c r="AA266" s="45" t="s">
        <v>1368</v>
      </c>
      <c r="AB266" s="45" t="s">
        <v>1369</v>
      </c>
      <c r="AC266" s="45" t="s">
        <v>1370</v>
      </c>
      <c r="AD266" s="56" t="s">
        <v>1521</v>
      </c>
    </row>
    <row r="267" spans="1:30" ht="36.65" customHeight="1">
      <c r="A267" s="31" t="s">
        <v>909</v>
      </c>
      <c r="B267" s="31" t="s">
        <v>44</v>
      </c>
      <c r="C267" s="31" t="s">
        <v>192</v>
      </c>
      <c r="D267" s="31" t="s">
        <v>873</v>
      </c>
      <c r="E267" s="31" t="s">
        <v>886</v>
      </c>
      <c r="F267" s="31" t="s">
        <v>911</v>
      </c>
      <c r="G267" s="31" t="s">
        <v>53</v>
      </c>
      <c r="H267" s="31" t="s">
        <v>53</v>
      </c>
      <c r="I267" s="31" t="s">
        <v>53</v>
      </c>
      <c r="J267" s="22"/>
      <c r="K267" s="15"/>
      <c r="L267" s="15"/>
      <c r="M267" s="15"/>
      <c r="N267" s="25"/>
      <c r="O267" s="16"/>
      <c r="P267" s="36" t="s">
        <v>2169</v>
      </c>
      <c r="Q267" s="36" t="s">
        <v>1299</v>
      </c>
      <c r="R267" s="36" t="s">
        <v>1300</v>
      </c>
      <c r="S267" s="36" t="s">
        <v>2170</v>
      </c>
      <c r="T267" s="36" t="s">
        <v>2171</v>
      </c>
      <c r="U267" s="36" t="s">
        <v>2165</v>
      </c>
      <c r="V267" s="45" t="s">
        <v>1364</v>
      </c>
      <c r="W267" s="45" t="s">
        <v>1520</v>
      </c>
      <c r="X267" s="45" t="s">
        <v>1366</v>
      </c>
      <c r="Y267" s="45" t="s">
        <v>1367</v>
      </c>
      <c r="Z267" s="45" t="s">
        <v>1300</v>
      </c>
      <c r="AA267" s="45" t="s">
        <v>1368</v>
      </c>
      <c r="AB267" s="45" t="s">
        <v>1369</v>
      </c>
      <c r="AC267" s="45" t="s">
        <v>1370</v>
      </c>
      <c r="AD267" s="56" t="s">
        <v>1521</v>
      </c>
    </row>
    <row r="268" spans="1:30" ht="36.65" customHeight="1">
      <c r="A268" s="31" t="s">
        <v>912</v>
      </c>
      <c r="B268" s="31" t="s">
        <v>44</v>
      </c>
      <c r="C268" s="31" t="s">
        <v>78</v>
      </c>
      <c r="D268" s="31" t="s">
        <v>873</v>
      </c>
      <c r="E268" s="31" t="s">
        <v>874</v>
      </c>
      <c r="F268" s="31" t="s">
        <v>914</v>
      </c>
      <c r="G268" s="31" t="s">
        <v>53</v>
      </c>
      <c r="H268" s="31" t="s">
        <v>53</v>
      </c>
      <c r="I268" s="31" t="s">
        <v>53</v>
      </c>
      <c r="J268" s="22"/>
      <c r="K268" s="15"/>
      <c r="L268" s="15"/>
      <c r="M268" s="15"/>
      <c r="N268" s="25"/>
      <c r="O268" s="16"/>
      <c r="P268" s="36" t="s">
        <v>2169</v>
      </c>
      <c r="Q268" s="36" t="s">
        <v>1299</v>
      </c>
      <c r="R268" s="36" t="s">
        <v>1300</v>
      </c>
      <c r="S268" s="36" t="s">
        <v>2172</v>
      </c>
      <c r="T268" s="36" t="s">
        <v>2161</v>
      </c>
      <c r="U268" s="36" t="s">
        <v>2165</v>
      </c>
      <c r="V268" s="45" t="s">
        <v>1364</v>
      </c>
      <c r="W268" s="45" t="s">
        <v>2030</v>
      </c>
      <c r="X268" s="45" t="s">
        <v>1366</v>
      </c>
      <c r="Y268" s="45" t="s">
        <v>1367</v>
      </c>
      <c r="Z268" s="45" t="s">
        <v>1300</v>
      </c>
      <c r="AA268" s="45" t="s">
        <v>1368</v>
      </c>
      <c r="AB268" s="45" t="s">
        <v>1369</v>
      </c>
      <c r="AC268" s="45" t="s">
        <v>1370</v>
      </c>
      <c r="AD268" s="56" t="s">
        <v>2031</v>
      </c>
    </row>
    <row r="269" spans="1:30" ht="36.65" customHeight="1">
      <c r="A269" s="31" t="s">
        <v>915</v>
      </c>
      <c r="B269" s="31" t="s">
        <v>44</v>
      </c>
      <c r="C269" s="31" t="s">
        <v>78</v>
      </c>
      <c r="D269" s="31" t="s">
        <v>873</v>
      </c>
      <c r="E269" s="31" t="s">
        <v>874</v>
      </c>
      <c r="F269" s="31" t="s">
        <v>917</v>
      </c>
      <c r="G269" s="31" t="s">
        <v>53</v>
      </c>
      <c r="H269" s="31" t="s">
        <v>53</v>
      </c>
      <c r="I269" s="31" t="s">
        <v>53</v>
      </c>
      <c r="J269" s="22"/>
      <c r="K269" s="15"/>
      <c r="L269" s="15"/>
      <c r="M269" s="15"/>
      <c r="N269" s="25"/>
      <c r="O269" s="16"/>
      <c r="P269" s="36" t="s">
        <v>2169</v>
      </c>
      <c r="Q269" s="36" t="s">
        <v>1299</v>
      </c>
      <c r="R269" s="36" t="s">
        <v>1300</v>
      </c>
      <c r="S269" s="36" t="s">
        <v>2172</v>
      </c>
      <c r="T269" s="36" t="s">
        <v>2161</v>
      </c>
      <c r="U269" s="36" t="s">
        <v>2165</v>
      </c>
      <c r="V269" s="45" t="s">
        <v>1364</v>
      </c>
      <c r="W269" s="45" t="s">
        <v>2033</v>
      </c>
      <c r="X269" s="45" t="s">
        <v>1366</v>
      </c>
      <c r="Y269" s="45" t="s">
        <v>1367</v>
      </c>
      <c r="Z269" s="45" t="s">
        <v>1300</v>
      </c>
      <c r="AA269" s="45" t="s">
        <v>1368</v>
      </c>
      <c r="AB269" s="45" t="s">
        <v>1369</v>
      </c>
      <c r="AC269" s="45" t="s">
        <v>1370</v>
      </c>
      <c r="AD269" s="56" t="s">
        <v>2034</v>
      </c>
    </row>
    <row r="270" spans="1:30" ht="36.65" customHeight="1">
      <c r="A270" s="31" t="s">
        <v>918</v>
      </c>
      <c r="B270" s="31" t="s">
        <v>44</v>
      </c>
      <c r="C270" s="31" t="s">
        <v>78</v>
      </c>
      <c r="D270" s="31" t="s">
        <v>873</v>
      </c>
      <c r="E270" s="31" t="s">
        <v>874</v>
      </c>
      <c r="F270" s="31" t="s">
        <v>658</v>
      </c>
      <c r="G270" s="31" t="s">
        <v>53</v>
      </c>
      <c r="H270" s="31" t="s">
        <v>53</v>
      </c>
      <c r="I270" s="31" t="s">
        <v>53</v>
      </c>
      <c r="J270" s="22"/>
      <c r="K270" s="15"/>
      <c r="L270" s="15"/>
      <c r="M270" s="15"/>
      <c r="N270" s="25"/>
      <c r="O270" s="16"/>
      <c r="P270" s="36" t="s">
        <v>2169</v>
      </c>
      <c r="Q270" s="36" t="s">
        <v>1299</v>
      </c>
      <c r="R270" s="36" t="s">
        <v>1300</v>
      </c>
      <c r="S270" s="36" t="s">
        <v>2170</v>
      </c>
      <c r="T270" s="36" t="s">
        <v>2161</v>
      </c>
      <c r="U270" s="36" t="s">
        <v>2165</v>
      </c>
      <c r="V270" s="45" t="s">
        <v>1364</v>
      </c>
      <c r="W270" s="45" t="s">
        <v>1853</v>
      </c>
      <c r="X270" s="45" t="s">
        <v>1366</v>
      </c>
      <c r="Y270" s="45" t="s">
        <v>1367</v>
      </c>
      <c r="Z270" s="45" t="s">
        <v>1300</v>
      </c>
      <c r="AA270" s="45" t="s">
        <v>1368</v>
      </c>
      <c r="AB270" s="45" t="s">
        <v>1369</v>
      </c>
      <c r="AC270" s="45" t="s">
        <v>1370</v>
      </c>
      <c r="AD270" s="56" t="s">
        <v>1854</v>
      </c>
    </row>
    <row r="271" spans="1:30" ht="36.65" customHeight="1">
      <c r="A271" s="31" t="s">
        <v>919</v>
      </c>
      <c r="B271" s="31" t="s">
        <v>44</v>
      </c>
      <c r="C271" s="31" t="s">
        <v>78</v>
      </c>
      <c r="D271" s="31" t="s">
        <v>873</v>
      </c>
      <c r="E271" s="31" t="s">
        <v>874</v>
      </c>
      <c r="F271" s="31" t="s">
        <v>920</v>
      </c>
      <c r="G271" s="31" t="s">
        <v>53</v>
      </c>
      <c r="H271" s="31" t="s">
        <v>53</v>
      </c>
      <c r="I271" s="31" t="s">
        <v>53</v>
      </c>
      <c r="J271" s="22"/>
      <c r="K271" s="15"/>
      <c r="L271" s="15"/>
      <c r="M271" s="15"/>
      <c r="N271" s="25"/>
      <c r="O271" s="16"/>
      <c r="P271" s="36" t="s">
        <v>2169</v>
      </c>
      <c r="Q271" s="36" t="s">
        <v>1299</v>
      </c>
      <c r="R271" s="36" t="s">
        <v>1300</v>
      </c>
      <c r="S271" s="36" t="s">
        <v>2170</v>
      </c>
      <c r="T271" s="36" t="s">
        <v>2161</v>
      </c>
      <c r="U271" s="36" t="s">
        <v>2165</v>
      </c>
      <c r="V271" s="45" t="s">
        <v>1364</v>
      </c>
      <c r="W271" s="45" t="s">
        <v>1613</v>
      </c>
      <c r="X271" s="45" t="s">
        <v>1366</v>
      </c>
      <c r="Y271" s="45" t="s">
        <v>1367</v>
      </c>
      <c r="Z271" s="45" t="s">
        <v>1300</v>
      </c>
      <c r="AA271" s="45" t="s">
        <v>1368</v>
      </c>
      <c r="AB271" s="45" t="s">
        <v>1369</v>
      </c>
      <c r="AC271" s="45" t="s">
        <v>1370</v>
      </c>
      <c r="AD271" s="56" t="s">
        <v>1614</v>
      </c>
    </row>
    <row r="272" spans="1:30" ht="36.65" customHeight="1">
      <c r="A272" s="31" t="s">
        <v>921</v>
      </c>
      <c r="B272" s="31" t="s">
        <v>44</v>
      </c>
      <c r="C272" s="31" t="s">
        <v>78</v>
      </c>
      <c r="D272" s="31" t="s">
        <v>873</v>
      </c>
      <c r="E272" s="31" t="s">
        <v>874</v>
      </c>
      <c r="F272" s="31" t="s">
        <v>922</v>
      </c>
      <c r="G272" s="31" t="s">
        <v>53</v>
      </c>
      <c r="H272" s="31" t="s">
        <v>53</v>
      </c>
      <c r="I272" s="31" t="s">
        <v>53</v>
      </c>
      <c r="J272" s="22"/>
      <c r="K272" s="15"/>
      <c r="L272" s="15"/>
      <c r="M272" s="15"/>
      <c r="N272" s="25"/>
      <c r="O272" s="16"/>
      <c r="P272" s="36" t="s">
        <v>2163</v>
      </c>
      <c r="Q272" s="36" t="s">
        <v>1299</v>
      </c>
      <c r="R272" s="36" t="s">
        <v>1300</v>
      </c>
      <c r="S272" s="36" t="s">
        <v>2168</v>
      </c>
      <c r="T272" s="36" t="s">
        <v>2161</v>
      </c>
      <c r="U272" s="36" t="s">
        <v>2165</v>
      </c>
      <c r="V272" s="45" t="s">
        <v>1364</v>
      </c>
      <c r="W272" s="45" t="s">
        <v>1616</v>
      </c>
      <c r="X272" s="45" t="s">
        <v>1366</v>
      </c>
      <c r="Y272" s="45" t="s">
        <v>1367</v>
      </c>
      <c r="Z272" s="45" t="s">
        <v>1300</v>
      </c>
      <c r="AA272" s="45" t="s">
        <v>1368</v>
      </c>
      <c r="AB272" s="45" t="s">
        <v>1369</v>
      </c>
      <c r="AC272" s="45" t="s">
        <v>1370</v>
      </c>
      <c r="AD272" s="56" t="s">
        <v>1617</v>
      </c>
    </row>
    <row r="273" spans="1:30" ht="36.65" customHeight="1">
      <c r="A273" s="31" t="s">
        <v>923</v>
      </c>
      <c r="B273" s="31" t="s">
        <v>98</v>
      </c>
      <c r="C273" s="31" t="s">
        <v>78</v>
      </c>
      <c r="D273" s="31" t="s">
        <v>873</v>
      </c>
      <c r="E273" s="31" t="s">
        <v>874</v>
      </c>
      <c r="F273" s="31" t="s">
        <v>631</v>
      </c>
      <c r="G273" s="31" t="s">
        <v>1271</v>
      </c>
      <c r="H273" s="31" t="s">
        <v>53</v>
      </c>
      <c r="I273" s="31" t="s">
        <v>53</v>
      </c>
      <c r="J273" s="22"/>
      <c r="K273" s="15"/>
      <c r="L273" s="15"/>
      <c r="M273" s="15"/>
      <c r="N273" s="25"/>
      <c r="O273" s="16"/>
      <c r="P273" s="36" t="s">
        <v>2169</v>
      </c>
      <c r="Q273" s="36" t="s">
        <v>1300</v>
      </c>
      <c r="R273" s="36" t="s">
        <v>1474</v>
      </c>
      <c r="S273" s="36" t="s">
        <v>2172</v>
      </c>
      <c r="T273" s="36" t="s">
        <v>2161</v>
      </c>
      <c r="U273" s="36" t="s">
        <v>2166</v>
      </c>
      <c r="V273" s="45" t="s">
        <v>1364</v>
      </c>
      <c r="W273" s="45" t="s">
        <v>1473</v>
      </c>
      <c r="X273" s="45" t="s">
        <v>1366</v>
      </c>
      <c r="Y273" s="45" t="s">
        <v>1367</v>
      </c>
      <c r="Z273" s="45" t="s">
        <v>1474</v>
      </c>
      <c r="AA273" s="45" t="s">
        <v>1598</v>
      </c>
      <c r="AB273" s="45" t="s">
        <v>1369</v>
      </c>
      <c r="AC273" s="45" t="s">
        <v>1475</v>
      </c>
      <c r="AD273" s="56" t="s">
        <v>1607</v>
      </c>
    </row>
    <row r="274" spans="1:30" ht="36.65" customHeight="1">
      <c r="A274" s="31" t="s">
        <v>925</v>
      </c>
      <c r="B274" s="31" t="s">
        <v>44</v>
      </c>
      <c r="C274" s="31" t="s">
        <v>192</v>
      </c>
      <c r="D274" s="31" t="s">
        <v>926</v>
      </c>
      <c r="E274" s="31" t="s">
        <v>927</v>
      </c>
      <c r="F274" s="31" t="s">
        <v>928</v>
      </c>
      <c r="G274" s="31" t="s">
        <v>53</v>
      </c>
      <c r="H274" s="31" t="s">
        <v>53</v>
      </c>
      <c r="I274" s="31" t="s">
        <v>53</v>
      </c>
      <c r="J274" s="22"/>
      <c r="K274" s="15"/>
      <c r="L274" s="15"/>
      <c r="M274" s="15"/>
      <c r="N274" s="25"/>
      <c r="O274" s="16"/>
      <c r="P274" s="36" t="s">
        <v>2163</v>
      </c>
      <c r="Q274" s="36" t="s">
        <v>1299</v>
      </c>
      <c r="R274" s="36" t="s">
        <v>1300</v>
      </c>
      <c r="S274" s="36" t="s">
        <v>2168</v>
      </c>
      <c r="T274" s="36" t="s">
        <v>2171</v>
      </c>
      <c r="U274" s="36" t="s">
        <v>2165</v>
      </c>
      <c r="V274" s="45" t="s">
        <v>1364</v>
      </c>
      <c r="W274" s="45" t="s">
        <v>1520</v>
      </c>
      <c r="X274" s="45" t="s">
        <v>1366</v>
      </c>
      <c r="Y274" s="45" t="s">
        <v>1367</v>
      </c>
      <c r="Z274" s="45" t="s">
        <v>1300</v>
      </c>
      <c r="AA274" s="45" t="s">
        <v>1368</v>
      </c>
      <c r="AB274" s="45" t="s">
        <v>1369</v>
      </c>
      <c r="AC274" s="45" t="s">
        <v>1370</v>
      </c>
      <c r="AD274" s="56" t="s">
        <v>1521</v>
      </c>
    </row>
    <row r="275" spans="1:30" ht="36.65" customHeight="1">
      <c r="A275" s="31" t="s">
        <v>929</v>
      </c>
      <c r="B275" s="31" t="s">
        <v>98</v>
      </c>
      <c r="C275" s="31" t="s">
        <v>45</v>
      </c>
      <c r="D275" s="31" t="s">
        <v>926</v>
      </c>
      <c r="E275" s="31" t="s">
        <v>927</v>
      </c>
      <c r="F275" s="31" t="s">
        <v>931</v>
      </c>
      <c r="G275" s="31" t="s">
        <v>53</v>
      </c>
      <c r="H275" s="31" t="s">
        <v>53</v>
      </c>
      <c r="I275" s="31" t="s">
        <v>53</v>
      </c>
      <c r="J275" s="22"/>
      <c r="K275" s="15"/>
      <c r="L275" s="15"/>
      <c r="M275" s="15"/>
      <c r="N275" s="25"/>
      <c r="O275" s="16"/>
      <c r="P275" s="36" t="s">
        <v>2159</v>
      </c>
      <c r="Q275" s="36" t="s">
        <v>1300</v>
      </c>
      <c r="R275" s="36" t="s">
        <v>1300</v>
      </c>
      <c r="S275" s="36" t="s">
        <v>2160</v>
      </c>
      <c r="T275" s="36" t="s">
        <v>2161</v>
      </c>
      <c r="U275" s="36" t="s">
        <v>2162</v>
      </c>
      <c r="V275" s="45" t="s">
        <v>1364</v>
      </c>
      <c r="W275" s="45" t="s">
        <v>1365</v>
      </c>
      <c r="X275" s="45" t="s">
        <v>1366</v>
      </c>
      <c r="Y275" s="45" t="s">
        <v>1367</v>
      </c>
      <c r="Z275" s="45" t="s">
        <v>1300</v>
      </c>
      <c r="AA275" s="45" t="s">
        <v>1368</v>
      </c>
      <c r="AB275" s="45" t="s">
        <v>1369</v>
      </c>
      <c r="AC275" s="45" t="s">
        <v>1370</v>
      </c>
      <c r="AD275" s="56" t="s">
        <v>2040</v>
      </c>
    </row>
    <row r="276" spans="1:30" ht="36.65" customHeight="1">
      <c r="A276" s="31" t="s">
        <v>932</v>
      </c>
      <c r="B276" s="31" t="s">
        <v>98</v>
      </c>
      <c r="C276" s="31" t="s">
        <v>78</v>
      </c>
      <c r="D276" s="31" t="s">
        <v>926</v>
      </c>
      <c r="E276" s="31" t="s">
        <v>927</v>
      </c>
      <c r="F276" s="31" t="s">
        <v>934</v>
      </c>
      <c r="G276" s="31" t="s">
        <v>53</v>
      </c>
      <c r="H276" s="31" t="s">
        <v>53</v>
      </c>
      <c r="I276" s="31" t="s">
        <v>53</v>
      </c>
      <c r="J276" s="22"/>
      <c r="K276" s="15"/>
      <c r="L276" s="15"/>
      <c r="M276" s="15"/>
      <c r="N276" s="25"/>
      <c r="O276" s="16"/>
      <c r="P276" s="36" t="s">
        <v>2163</v>
      </c>
      <c r="Q276" s="36" t="s">
        <v>1300</v>
      </c>
      <c r="R276" s="36" t="s">
        <v>1300</v>
      </c>
      <c r="S276" s="36" t="s">
        <v>2168</v>
      </c>
      <c r="T276" s="36" t="s">
        <v>2161</v>
      </c>
      <c r="U276" s="36" t="s">
        <v>2166</v>
      </c>
      <c r="V276" s="45" t="s">
        <v>1364</v>
      </c>
      <c r="W276" s="45" t="s">
        <v>1473</v>
      </c>
      <c r="X276" s="45" t="s">
        <v>1366</v>
      </c>
      <c r="Y276" s="45" t="s">
        <v>1367</v>
      </c>
      <c r="Z276" s="45" t="s">
        <v>1474</v>
      </c>
      <c r="AA276" s="45" t="s">
        <v>1598</v>
      </c>
      <c r="AB276" s="45" t="s">
        <v>1369</v>
      </c>
      <c r="AC276" s="45" t="s">
        <v>1475</v>
      </c>
      <c r="AD276" s="56" t="s">
        <v>2042</v>
      </c>
    </row>
    <row r="277" spans="1:30" ht="36.65" customHeight="1">
      <c r="A277" s="31" t="s">
        <v>935</v>
      </c>
      <c r="B277" s="31" t="s">
        <v>98</v>
      </c>
      <c r="C277" s="31" t="s">
        <v>78</v>
      </c>
      <c r="D277" s="31" t="s">
        <v>926</v>
      </c>
      <c r="E277" s="31" t="s">
        <v>927</v>
      </c>
      <c r="F277" s="31" t="s">
        <v>937</v>
      </c>
      <c r="G277" s="31" t="s">
        <v>1271</v>
      </c>
      <c r="H277" s="31" t="s">
        <v>53</v>
      </c>
      <c r="I277" s="31" t="s">
        <v>53</v>
      </c>
      <c r="J277" s="22"/>
      <c r="K277" s="15"/>
      <c r="L277" s="15"/>
      <c r="M277" s="15"/>
      <c r="N277" s="25"/>
      <c r="O277" s="16"/>
      <c r="P277" s="36" t="s">
        <v>2163</v>
      </c>
      <c r="Q277" s="36" t="s">
        <v>1300</v>
      </c>
      <c r="R277" s="36" t="s">
        <v>1474</v>
      </c>
      <c r="S277" s="36" t="s">
        <v>2168</v>
      </c>
      <c r="T277" s="36" t="s">
        <v>2161</v>
      </c>
      <c r="U277" s="36" t="s">
        <v>2166</v>
      </c>
      <c r="V277" s="45" t="s">
        <v>1364</v>
      </c>
      <c r="W277" s="45" t="s">
        <v>1473</v>
      </c>
      <c r="X277" s="45" t="s">
        <v>1366</v>
      </c>
      <c r="Y277" s="45" t="s">
        <v>1367</v>
      </c>
      <c r="Z277" s="45" t="s">
        <v>1474</v>
      </c>
      <c r="AA277" s="45" t="s">
        <v>1598</v>
      </c>
      <c r="AB277" s="45" t="s">
        <v>1369</v>
      </c>
      <c r="AC277" s="45" t="s">
        <v>1475</v>
      </c>
      <c r="AD277" s="56" t="s">
        <v>1607</v>
      </c>
    </row>
    <row r="278" spans="1:30" ht="36.65" customHeight="1">
      <c r="A278" s="31" t="s">
        <v>938</v>
      </c>
      <c r="B278" s="31" t="s">
        <v>98</v>
      </c>
      <c r="C278" s="31" t="s">
        <v>78</v>
      </c>
      <c r="D278" s="31" t="s">
        <v>926</v>
      </c>
      <c r="E278" s="31" t="s">
        <v>927</v>
      </c>
      <c r="F278" s="31" t="s">
        <v>940</v>
      </c>
      <c r="G278" s="31" t="s">
        <v>1271</v>
      </c>
      <c r="H278" s="31" t="s">
        <v>53</v>
      </c>
      <c r="I278" s="31" t="s">
        <v>53</v>
      </c>
      <c r="J278" s="22"/>
      <c r="K278" s="15"/>
      <c r="L278" s="15"/>
      <c r="M278" s="15"/>
      <c r="N278" s="25"/>
      <c r="O278" s="16"/>
      <c r="P278" s="36" t="s">
        <v>2163</v>
      </c>
      <c r="Q278" s="36" t="s">
        <v>1300</v>
      </c>
      <c r="R278" s="36" t="s">
        <v>1474</v>
      </c>
      <c r="S278" s="36" t="s">
        <v>2168</v>
      </c>
      <c r="T278" s="36" t="s">
        <v>2161</v>
      </c>
      <c r="U278" s="36" t="s">
        <v>2166</v>
      </c>
      <c r="V278" s="45" t="s">
        <v>1364</v>
      </c>
      <c r="W278" s="45" t="s">
        <v>1473</v>
      </c>
      <c r="X278" s="45" t="s">
        <v>1366</v>
      </c>
      <c r="Y278" s="45" t="s">
        <v>1367</v>
      </c>
      <c r="Z278" s="45" t="s">
        <v>1474</v>
      </c>
      <c r="AA278" s="45" t="s">
        <v>1598</v>
      </c>
      <c r="AB278" s="45" t="s">
        <v>1369</v>
      </c>
      <c r="AC278" s="45" t="s">
        <v>1475</v>
      </c>
      <c r="AD278" s="56" t="s">
        <v>1607</v>
      </c>
    </row>
    <row r="279" spans="1:30" ht="36.65" customHeight="1">
      <c r="A279" s="31" t="s">
        <v>941</v>
      </c>
      <c r="B279" s="31" t="s">
        <v>98</v>
      </c>
      <c r="C279" s="31" t="s">
        <v>78</v>
      </c>
      <c r="D279" s="31" t="s">
        <v>926</v>
      </c>
      <c r="E279" s="31" t="s">
        <v>927</v>
      </c>
      <c r="F279" s="31" t="s">
        <v>943</v>
      </c>
      <c r="G279" s="31" t="s">
        <v>1271</v>
      </c>
      <c r="H279" s="31" t="s">
        <v>53</v>
      </c>
      <c r="I279" s="31" t="s">
        <v>53</v>
      </c>
      <c r="J279" s="22"/>
      <c r="K279" s="15"/>
      <c r="L279" s="15"/>
      <c r="M279" s="15"/>
      <c r="N279" s="25"/>
      <c r="O279" s="16"/>
      <c r="P279" s="36" t="s">
        <v>2163</v>
      </c>
      <c r="Q279" s="36" t="s">
        <v>1300</v>
      </c>
      <c r="R279" s="36" t="s">
        <v>1474</v>
      </c>
      <c r="S279" s="36" t="s">
        <v>2168</v>
      </c>
      <c r="T279" s="36" t="s">
        <v>2161</v>
      </c>
      <c r="U279" s="36" t="s">
        <v>2166</v>
      </c>
      <c r="V279" s="45" t="s">
        <v>1364</v>
      </c>
      <c r="W279" s="45" t="s">
        <v>1473</v>
      </c>
      <c r="X279" s="45" t="s">
        <v>1366</v>
      </c>
      <c r="Y279" s="45" t="s">
        <v>1367</v>
      </c>
      <c r="Z279" s="45" t="s">
        <v>1474</v>
      </c>
      <c r="AA279" s="45" t="s">
        <v>1598</v>
      </c>
      <c r="AB279" s="45" t="s">
        <v>1369</v>
      </c>
      <c r="AC279" s="45" t="s">
        <v>1475</v>
      </c>
      <c r="AD279" s="56" t="s">
        <v>1607</v>
      </c>
    </row>
    <row r="280" spans="1:30" ht="36.65" customHeight="1">
      <c r="A280" s="31" t="s">
        <v>944</v>
      </c>
      <c r="B280" s="31" t="s">
        <v>98</v>
      </c>
      <c r="C280" s="31" t="s">
        <v>78</v>
      </c>
      <c r="D280" s="31" t="s">
        <v>926</v>
      </c>
      <c r="E280" s="31" t="s">
        <v>927</v>
      </c>
      <c r="F280" s="31" t="s">
        <v>946</v>
      </c>
      <c r="G280" s="31" t="s">
        <v>1271</v>
      </c>
      <c r="H280" s="31" t="s">
        <v>53</v>
      </c>
      <c r="I280" s="31" t="s">
        <v>53</v>
      </c>
      <c r="J280" s="22"/>
      <c r="K280" s="15"/>
      <c r="L280" s="15"/>
      <c r="M280" s="15"/>
      <c r="N280" s="25"/>
      <c r="O280" s="16"/>
      <c r="P280" s="36" t="s">
        <v>2163</v>
      </c>
      <c r="Q280" s="36" t="s">
        <v>1300</v>
      </c>
      <c r="R280" s="36" t="s">
        <v>1474</v>
      </c>
      <c r="S280" s="36" t="s">
        <v>2168</v>
      </c>
      <c r="T280" s="36" t="s">
        <v>2161</v>
      </c>
      <c r="U280" s="36" t="s">
        <v>2166</v>
      </c>
      <c r="V280" s="45" t="s">
        <v>1364</v>
      </c>
      <c r="W280" s="45" t="s">
        <v>1473</v>
      </c>
      <c r="X280" s="45" t="s">
        <v>1366</v>
      </c>
      <c r="Y280" s="45" t="s">
        <v>1367</v>
      </c>
      <c r="Z280" s="45" t="s">
        <v>1474</v>
      </c>
      <c r="AA280" s="45" t="s">
        <v>1598</v>
      </c>
      <c r="AB280" s="45" t="s">
        <v>1369</v>
      </c>
      <c r="AC280" s="45" t="s">
        <v>1475</v>
      </c>
      <c r="AD280" s="56" t="s">
        <v>1607</v>
      </c>
    </row>
    <row r="281" spans="1:30" ht="36.65" customHeight="1">
      <c r="A281" s="31" t="s">
        <v>947</v>
      </c>
      <c r="B281" s="31" t="s">
        <v>98</v>
      </c>
      <c r="C281" s="31" t="s">
        <v>78</v>
      </c>
      <c r="D281" s="31" t="s">
        <v>926</v>
      </c>
      <c r="E281" s="31" t="s">
        <v>927</v>
      </c>
      <c r="F281" s="31" t="s">
        <v>948</v>
      </c>
      <c r="G281" s="31" t="s">
        <v>53</v>
      </c>
      <c r="H281" s="31" t="s">
        <v>53</v>
      </c>
      <c r="I281" s="31" t="s">
        <v>53</v>
      </c>
      <c r="J281" s="22"/>
      <c r="K281" s="15"/>
      <c r="L281" s="15"/>
      <c r="M281" s="15"/>
      <c r="N281" s="25"/>
      <c r="O281" s="16"/>
      <c r="P281" s="36" t="s">
        <v>2163</v>
      </c>
      <c r="Q281" s="36" t="s">
        <v>1300</v>
      </c>
      <c r="R281" s="36" t="s">
        <v>1300</v>
      </c>
      <c r="S281" s="36" t="s">
        <v>2168</v>
      </c>
      <c r="T281" s="36" t="s">
        <v>2161</v>
      </c>
      <c r="U281" s="36" t="s">
        <v>2166</v>
      </c>
      <c r="V281" s="45" t="s">
        <v>1364</v>
      </c>
      <c r="W281" s="45" t="s">
        <v>2048</v>
      </c>
      <c r="X281" s="45" t="s">
        <v>1366</v>
      </c>
      <c r="Y281" s="45" t="s">
        <v>1367</v>
      </c>
      <c r="Z281" s="45" t="s">
        <v>1300</v>
      </c>
      <c r="AA281" s="45" t="s">
        <v>1368</v>
      </c>
      <c r="AB281" s="45" t="s">
        <v>1369</v>
      </c>
      <c r="AC281" s="45" t="s">
        <v>1370</v>
      </c>
      <c r="AD281" s="56" t="s">
        <v>2049</v>
      </c>
    </row>
    <row r="282" spans="1:30" ht="36.65" customHeight="1">
      <c r="A282" s="31" t="s">
        <v>949</v>
      </c>
      <c r="B282" s="31" t="s">
        <v>98</v>
      </c>
      <c r="C282" s="31" t="s">
        <v>78</v>
      </c>
      <c r="D282" s="31" t="s">
        <v>926</v>
      </c>
      <c r="E282" s="31" t="s">
        <v>927</v>
      </c>
      <c r="F282" s="31" t="s">
        <v>950</v>
      </c>
      <c r="G282" s="31" t="s">
        <v>53</v>
      </c>
      <c r="H282" s="31" t="s">
        <v>53</v>
      </c>
      <c r="I282" s="31" t="s">
        <v>53</v>
      </c>
      <c r="J282" s="22"/>
      <c r="K282" s="15"/>
      <c r="L282" s="15"/>
      <c r="M282" s="15"/>
      <c r="N282" s="25"/>
      <c r="O282" s="16"/>
      <c r="P282" s="36" t="s">
        <v>2163</v>
      </c>
      <c r="Q282" s="36" t="s">
        <v>1300</v>
      </c>
      <c r="R282" s="36" t="s">
        <v>1300</v>
      </c>
      <c r="S282" s="36" t="s">
        <v>2168</v>
      </c>
      <c r="T282" s="36" t="s">
        <v>2161</v>
      </c>
      <c r="U282" s="36" t="s">
        <v>2166</v>
      </c>
      <c r="V282" s="45" t="s">
        <v>1364</v>
      </c>
      <c r="W282" s="45" t="s">
        <v>2051</v>
      </c>
      <c r="X282" s="45" t="s">
        <v>1366</v>
      </c>
      <c r="Y282" s="45" t="s">
        <v>1367</v>
      </c>
      <c r="Z282" s="45" t="s">
        <v>1300</v>
      </c>
      <c r="AA282" s="45" t="s">
        <v>1368</v>
      </c>
      <c r="AB282" s="45" t="s">
        <v>1369</v>
      </c>
      <c r="AC282" s="45" t="s">
        <v>1370</v>
      </c>
      <c r="AD282" s="56" t="s">
        <v>2052</v>
      </c>
    </row>
    <row r="283" spans="1:30" ht="36.65" customHeight="1">
      <c r="A283" s="31" t="s">
        <v>951</v>
      </c>
      <c r="B283" s="31" t="s">
        <v>98</v>
      </c>
      <c r="C283" s="31" t="s">
        <v>78</v>
      </c>
      <c r="D283" s="31" t="s">
        <v>926</v>
      </c>
      <c r="E283" s="31" t="s">
        <v>927</v>
      </c>
      <c r="F283" s="31" t="s">
        <v>952</v>
      </c>
      <c r="G283" s="31" t="s">
        <v>53</v>
      </c>
      <c r="H283" s="31" t="s">
        <v>53</v>
      </c>
      <c r="I283" s="31" t="s">
        <v>53</v>
      </c>
      <c r="J283" s="22"/>
      <c r="K283" s="15"/>
      <c r="L283" s="15"/>
      <c r="M283" s="15"/>
      <c r="N283" s="25"/>
      <c r="O283" s="16"/>
      <c r="P283" s="36" t="s">
        <v>2163</v>
      </c>
      <c r="Q283" s="36" t="s">
        <v>1300</v>
      </c>
      <c r="R283" s="36" t="s">
        <v>1300</v>
      </c>
      <c r="S283" s="36" t="s">
        <v>2168</v>
      </c>
      <c r="T283" s="36" t="s">
        <v>2161</v>
      </c>
      <c r="U283" s="36" t="s">
        <v>2166</v>
      </c>
      <c r="V283" s="45" t="s">
        <v>1364</v>
      </c>
      <c r="W283" s="45" t="s">
        <v>2054</v>
      </c>
      <c r="X283" s="45" t="s">
        <v>1366</v>
      </c>
      <c r="Y283" s="45" t="s">
        <v>1367</v>
      </c>
      <c r="Z283" s="45" t="s">
        <v>1300</v>
      </c>
      <c r="AA283" s="45" t="s">
        <v>1368</v>
      </c>
      <c r="AB283" s="45" t="s">
        <v>1369</v>
      </c>
      <c r="AC283" s="45" t="s">
        <v>1370</v>
      </c>
      <c r="AD283" s="56" t="s">
        <v>2055</v>
      </c>
    </row>
    <row r="284" spans="1:30" ht="36.65" customHeight="1">
      <c r="A284" s="31" t="s">
        <v>953</v>
      </c>
      <c r="B284" s="31" t="s">
        <v>98</v>
      </c>
      <c r="C284" s="31" t="s">
        <v>78</v>
      </c>
      <c r="D284" s="31" t="s">
        <v>926</v>
      </c>
      <c r="E284" s="31" t="s">
        <v>927</v>
      </c>
      <c r="F284" s="31" t="s">
        <v>954</v>
      </c>
      <c r="G284" s="31" t="s">
        <v>53</v>
      </c>
      <c r="H284" s="31" t="s">
        <v>53</v>
      </c>
      <c r="I284" s="31" t="s">
        <v>53</v>
      </c>
      <c r="J284" s="22"/>
      <c r="K284" s="15"/>
      <c r="L284" s="15"/>
      <c r="M284" s="15"/>
      <c r="N284" s="25"/>
      <c r="O284" s="16"/>
      <c r="P284" s="36" t="s">
        <v>2163</v>
      </c>
      <c r="Q284" s="36" t="s">
        <v>1300</v>
      </c>
      <c r="R284" s="36" t="s">
        <v>1300</v>
      </c>
      <c r="S284" s="36" t="s">
        <v>2168</v>
      </c>
      <c r="T284" s="36" t="s">
        <v>2161</v>
      </c>
      <c r="U284" s="36" t="s">
        <v>2166</v>
      </c>
      <c r="V284" s="45" t="s">
        <v>1364</v>
      </c>
      <c r="W284" s="45" t="s">
        <v>2057</v>
      </c>
      <c r="X284" s="45" t="s">
        <v>1366</v>
      </c>
      <c r="Y284" s="45" t="s">
        <v>1367</v>
      </c>
      <c r="Z284" s="45" t="s">
        <v>1300</v>
      </c>
      <c r="AA284" s="45" t="s">
        <v>1368</v>
      </c>
      <c r="AB284" s="45" t="s">
        <v>1369</v>
      </c>
      <c r="AC284" s="45" t="s">
        <v>1370</v>
      </c>
      <c r="AD284" s="56" t="s">
        <v>2058</v>
      </c>
    </row>
    <row r="285" spans="1:30" ht="36.65" customHeight="1">
      <c r="A285" s="31" t="s">
        <v>959</v>
      </c>
      <c r="B285" s="31" t="s">
        <v>44</v>
      </c>
      <c r="C285" s="31" t="s">
        <v>78</v>
      </c>
      <c r="D285" s="31" t="s">
        <v>961</v>
      </c>
      <c r="E285" s="31" t="s">
        <v>962</v>
      </c>
      <c r="F285" s="31" t="s">
        <v>963</v>
      </c>
      <c r="G285" s="31" t="s">
        <v>1208</v>
      </c>
      <c r="H285" s="31" t="s">
        <v>53</v>
      </c>
      <c r="I285" s="31" t="s">
        <v>53</v>
      </c>
      <c r="J285" s="22"/>
      <c r="K285" s="15"/>
      <c r="L285" s="15"/>
      <c r="M285" s="15"/>
      <c r="N285" s="25"/>
      <c r="O285" s="16"/>
      <c r="P285" s="36" t="s">
        <v>2163</v>
      </c>
      <c r="Q285" s="36" t="s">
        <v>1299</v>
      </c>
      <c r="R285" s="36" t="s">
        <v>1299</v>
      </c>
      <c r="S285" s="36" t="s">
        <v>2168</v>
      </c>
      <c r="T285" s="36" t="s">
        <v>2161</v>
      </c>
      <c r="U285" s="36" t="s">
        <v>2165</v>
      </c>
      <c r="V285" s="45" t="s">
        <v>1570</v>
      </c>
      <c r="W285" s="45" t="s">
        <v>1473</v>
      </c>
      <c r="X285" s="45" t="s">
        <v>1571</v>
      </c>
      <c r="Y285" s="45" t="s">
        <v>1572</v>
      </c>
      <c r="Z285" s="45" t="s">
        <v>1299</v>
      </c>
      <c r="AA285" s="45" t="s">
        <v>1368</v>
      </c>
      <c r="AB285" s="45" t="s">
        <v>1369</v>
      </c>
      <c r="AC285" s="45" t="s">
        <v>1947</v>
      </c>
      <c r="AD285" s="56" t="s">
        <v>1574</v>
      </c>
    </row>
    <row r="286" spans="1:30" ht="36.65" customHeight="1">
      <c r="A286" s="31" t="s">
        <v>964</v>
      </c>
      <c r="B286" s="31" t="s">
        <v>44</v>
      </c>
      <c r="C286" s="31" t="s">
        <v>78</v>
      </c>
      <c r="D286" s="31" t="s">
        <v>961</v>
      </c>
      <c r="E286" s="31" t="s">
        <v>962</v>
      </c>
      <c r="F286" s="31" t="s">
        <v>965</v>
      </c>
      <c r="G286" s="31" t="s">
        <v>53</v>
      </c>
      <c r="H286" s="31" t="s">
        <v>53</v>
      </c>
      <c r="I286" s="31" t="s">
        <v>53</v>
      </c>
      <c r="J286" s="22"/>
      <c r="K286" s="15"/>
      <c r="L286" s="15"/>
      <c r="M286" s="15"/>
      <c r="N286" s="25"/>
      <c r="O286" s="16"/>
      <c r="P286" s="36" t="s">
        <v>2163</v>
      </c>
      <c r="Q286" s="36" t="s">
        <v>1299</v>
      </c>
      <c r="R286" s="36" t="s">
        <v>1300</v>
      </c>
      <c r="S286" s="36" t="s">
        <v>2168</v>
      </c>
      <c r="T286" s="36" t="s">
        <v>2161</v>
      </c>
      <c r="U286" s="36" t="s">
        <v>2165</v>
      </c>
      <c r="V286" s="45" t="s">
        <v>1379</v>
      </c>
      <c r="W286" s="45" t="s">
        <v>1473</v>
      </c>
      <c r="X286" s="45" t="s">
        <v>1985</v>
      </c>
      <c r="Y286" s="45" t="s">
        <v>1986</v>
      </c>
      <c r="Z286" s="45" t="s">
        <v>1299</v>
      </c>
      <c r="AA286" s="45" t="s">
        <v>1368</v>
      </c>
      <c r="AB286" s="45" t="s">
        <v>1369</v>
      </c>
      <c r="AC286" s="45" t="s">
        <v>1947</v>
      </c>
      <c r="AD286" s="56" t="s">
        <v>1987</v>
      </c>
    </row>
    <row r="287" spans="1:30" ht="36.65" customHeight="1">
      <c r="A287" s="31" t="s">
        <v>966</v>
      </c>
      <c r="B287" s="31" t="s">
        <v>44</v>
      </c>
      <c r="C287" s="31" t="s">
        <v>78</v>
      </c>
      <c r="D287" s="31" t="s">
        <v>961</v>
      </c>
      <c r="E287" s="31" t="s">
        <v>962</v>
      </c>
      <c r="F287" s="31" t="s">
        <v>967</v>
      </c>
      <c r="G287" s="31" t="s">
        <v>1271</v>
      </c>
      <c r="H287" s="31" t="s">
        <v>53</v>
      </c>
      <c r="I287" s="31" t="s">
        <v>53</v>
      </c>
      <c r="J287" s="22"/>
      <c r="K287" s="15"/>
      <c r="L287" s="15"/>
      <c r="M287" s="15"/>
      <c r="N287" s="25"/>
      <c r="O287" s="16"/>
      <c r="P287" s="36" t="s">
        <v>2169</v>
      </c>
      <c r="Q287" s="36" t="s">
        <v>1299</v>
      </c>
      <c r="R287" s="36" t="s">
        <v>1474</v>
      </c>
      <c r="S287" s="36" t="s">
        <v>2170</v>
      </c>
      <c r="T287" s="36" t="s">
        <v>2161</v>
      </c>
      <c r="U287" s="36" t="s">
        <v>2165</v>
      </c>
      <c r="V287" s="45" t="s">
        <v>1364</v>
      </c>
      <c r="W287" s="45" t="s">
        <v>1473</v>
      </c>
      <c r="X287" s="45" t="s">
        <v>1366</v>
      </c>
      <c r="Y287" s="45" t="s">
        <v>1367</v>
      </c>
      <c r="Z287" s="45" t="s">
        <v>1474</v>
      </c>
      <c r="AA287" s="45" t="s">
        <v>1598</v>
      </c>
      <c r="AB287" s="45" t="s">
        <v>1369</v>
      </c>
      <c r="AC287" s="45" t="s">
        <v>1475</v>
      </c>
      <c r="AD287" s="56" t="s">
        <v>1607</v>
      </c>
    </row>
    <row r="288" spans="1:30" ht="36.65" customHeight="1">
      <c r="A288" s="31" t="s">
        <v>968</v>
      </c>
      <c r="B288" s="31" t="s">
        <v>44</v>
      </c>
      <c r="C288" s="31" t="s">
        <v>78</v>
      </c>
      <c r="D288" s="31" t="s">
        <v>961</v>
      </c>
      <c r="E288" s="31" t="s">
        <v>962</v>
      </c>
      <c r="F288" s="31" t="s">
        <v>970</v>
      </c>
      <c r="G288" s="31" t="s">
        <v>53</v>
      </c>
      <c r="H288" s="31" t="s">
        <v>53</v>
      </c>
      <c r="I288" s="31" t="s">
        <v>53</v>
      </c>
      <c r="J288" s="22"/>
      <c r="K288" s="15"/>
      <c r="L288" s="15"/>
      <c r="M288" s="15"/>
      <c r="N288" s="25"/>
      <c r="O288" s="16"/>
      <c r="P288" s="36" t="s">
        <v>2169</v>
      </c>
      <c r="Q288" s="36" t="s">
        <v>1299</v>
      </c>
      <c r="R288" s="36" t="s">
        <v>1300</v>
      </c>
      <c r="S288" s="36" t="s">
        <v>2170</v>
      </c>
      <c r="T288" s="36" t="s">
        <v>2161</v>
      </c>
      <c r="U288" s="36" t="s">
        <v>2165</v>
      </c>
      <c r="V288" s="45" t="s">
        <v>1364</v>
      </c>
      <c r="W288" s="45" t="s">
        <v>1473</v>
      </c>
      <c r="X288" s="45" t="s">
        <v>1973</v>
      </c>
      <c r="Y288" s="45" t="s">
        <v>1974</v>
      </c>
      <c r="Z288" s="45" t="s">
        <v>1299</v>
      </c>
      <c r="AA288" s="45" t="s">
        <v>1368</v>
      </c>
      <c r="AB288" s="45" t="s">
        <v>1369</v>
      </c>
      <c r="AC288" s="45" t="s">
        <v>1995</v>
      </c>
      <c r="AD288" s="56" t="s">
        <v>1975</v>
      </c>
    </row>
    <row r="289" spans="1:30" ht="36.65" customHeight="1">
      <c r="A289" s="31" t="s">
        <v>971</v>
      </c>
      <c r="B289" s="31" t="s">
        <v>44</v>
      </c>
      <c r="C289" s="31" t="s">
        <v>78</v>
      </c>
      <c r="D289" s="31" t="s">
        <v>961</v>
      </c>
      <c r="E289" s="31" t="s">
        <v>962</v>
      </c>
      <c r="F289" s="31" t="s">
        <v>973</v>
      </c>
      <c r="G289" s="31" t="s">
        <v>1271</v>
      </c>
      <c r="H289" s="31" t="s">
        <v>53</v>
      </c>
      <c r="I289" s="31" t="s">
        <v>53</v>
      </c>
      <c r="J289" s="22"/>
      <c r="K289" s="15"/>
      <c r="L289" s="15"/>
      <c r="M289" s="15"/>
      <c r="N289" s="25"/>
      <c r="O289" s="16"/>
      <c r="P289" s="36" t="s">
        <v>2169</v>
      </c>
      <c r="Q289" s="36" t="s">
        <v>1299</v>
      </c>
      <c r="R289" s="36" t="s">
        <v>1474</v>
      </c>
      <c r="S289" s="36" t="s">
        <v>2170</v>
      </c>
      <c r="T289" s="36" t="s">
        <v>2161</v>
      </c>
      <c r="U289" s="36" t="s">
        <v>2165</v>
      </c>
      <c r="V289" s="45" t="s">
        <v>1364</v>
      </c>
      <c r="W289" s="45" t="s">
        <v>1473</v>
      </c>
      <c r="X289" s="45" t="s">
        <v>1366</v>
      </c>
      <c r="Y289" s="45" t="s">
        <v>1367</v>
      </c>
      <c r="Z289" s="45" t="s">
        <v>1474</v>
      </c>
      <c r="AA289" s="45" t="s">
        <v>1598</v>
      </c>
      <c r="AB289" s="45" t="s">
        <v>1369</v>
      </c>
      <c r="AC289" s="45" t="s">
        <v>1475</v>
      </c>
      <c r="AD289" s="56" t="s">
        <v>1607</v>
      </c>
    </row>
    <row r="290" spans="1:30" ht="36.65" customHeight="1">
      <c r="A290" s="31" t="s">
        <v>974</v>
      </c>
      <c r="B290" s="31" t="s">
        <v>44</v>
      </c>
      <c r="C290" s="31" t="s">
        <v>78</v>
      </c>
      <c r="D290" s="31" t="s">
        <v>961</v>
      </c>
      <c r="E290" s="31" t="s">
        <v>962</v>
      </c>
      <c r="F290" s="31" t="s">
        <v>976</v>
      </c>
      <c r="G290" s="31" t="s">
        <v>1271</v>
      </c>
      <c r="H290" s="31" t="s">
        <v>53</v>
      </c>
      <c r="I290" s="31" t="s">
        <v>53</v>
      </c>
      <c r="J290" s="22"/>
      <c r="K290" s="15"/>
      <c r="L290" s="15"/>
      <c r="M290" s="15"/>
      <c r="N290" s="25"/>
      <c r="O290" s="16"/>
      <c r="P290" s="36" t="s">
        <v>2163</v>
      </c>
      <c r="Q290" s="36" t="s">
        <v>1299</v>
      </c>
      <c r="R290" s="36" t="s">
        <v>1474</v>
      </c>
      <c r="S290" s="36" t="s">
        <v>2168</v>
      </c>
      <c r="T290" s="36" t="s">
        <v>2161</v>
      </c>
      <c r="U290" s="36" t="s">
        <v>2165</v>
      </c>
      <c r="V290" s="45" t="s">
        <v>1379</v>
      </c>
      <c r="W290" s="45" t="s">
        <v>1473</v>
      </c>
      <c r="X290" s="45" t="s">
        <v>1888</v>
      </c>
      <c r="Y290" s="45" t="s">
        <v>1367</v>
      </c>
      <c r="Z290" s="45" t="s">
        <v>1299</v>
      </c>
      <c r="AA290" s="45" t="s">
        <v>1368</v>
      </c>
      <c r="AB290" s="45" t="s">
        <v>1369</v>
      </c>
      <c r="AC290" s="45" t="s">
        <v>2072</v>
      </c>
      <c r="AD290" s="56" t="s">
        <v>1607</v>
      </c>
    </row>
    <row r="291" spans="1:30" ht="36.65" customHeight="1">
      <c r="A291" s="31" t="s">
        <v>977</v>
      </c>
      <c r="B291" s="31" t="s">
        <v>44</v>
      </c>
      <c r="C291" s="31" t="s">
        <v>78</v>
      </c>
      <c r="D291" s="31" t="s">
        <v>961</v>
      </c>
      <c r="E291" s="31" t="s">
        <v>962</v>
      </c>
      <c r="F291" s="31" t="s">
        <v>979</v>
      </c>
      <c r="G291" s="31" t="s">
        <v>1271</v>
      </c>
      <c r="H291" s="31" t="s">
        <v>53</v>
      </c>
      <c r="I291" s="31" t="s">
        <v>53</v>
      </c>
      <c r="J291" s="22"/>
      <c r="K291" s="15"/>
      <c r="L291" s="15"/>
      <c r="M291" s="15"/>
      <c r="N291" s="25"/>
      <c r="O291" s="16"/>
      <c r="P291" s="36" t="s">
        <v>2163</v>
      </c>
      <c r="Q291" s="36" t="s">
        <v>1299</v>
      </c>
      <c r="R291" s="36" t="s">
        <v>1474</v>
      </c>
      <c r="S291" s="36" t="s">
        <v>2168</v>
      </c>
      <c r="T291" s="36" t="s">
        <v>2161</v>
      </c>
      <c r="U291" s="36" t="s">
        <v>2165</v>
      </c>
      <c r="V291" s="45" t="s">
        <v>1422</v>
      </c>
      <c r="W291" s="45" t="s">
        <v>1473</v>
      </c>
      <c r="X291" s="45" t="s">
        <v>1390</v>
      </c>
      <c r="Y291" s="45" t="s">
        <v>1367</v>
      </c>
      <c r="Z291" s="45" t="s">
        <v>1299</v>
      </c>
      <c r="AA291" s="45" t="s">
        <v>1368</v>
      </c>
      <c r="AB291" s="45" t="s">
        <v>1369</v>
      </c>
      <c r="AC291" s="45" t="s">
        <v>2072</v>
      </c>
      <c r="AD291" s="56" t="s">
        <v>1607</v>
      </c>
    </row>
    <row r="292" spans="1:30" ht="36.65" customHeight="1">
      <c r="A292" s="31" t="s">
        <v>980</v>
      </c>
      <c r="B292" s="31" t="s">
        <v>44</v>
      </c>
      <c r="C292" s="31" t="s">
        <v>78</v>
      </c>
      <c r="D292" s="31" t="s">
        <v>961</v>
      </c>
      <c r="E292" s="31" t="s">
        <v>962</v>
      </c>
      <c r="F292" s="31" t="s">
        <v>982</v>
      </c>
      <c r="G292" s="31" t="s">
        <v>1271</v>
      </c>
      <c r="H292" s="31" t="s">
        <v>53</v>
      </c>
      <c r="I292" s="31" t="s">
        <v>53</v>
      </c>
      <c r="J292" s="22"/>
      <c r="K292" s="15"/>
      <c r="L292" s="15"/>
      <c r="M292" s="15"/>
      <c r="N292" s="25"/>
      <c r="O292" s="16"/>
      <c r="P292" s="36" t="s">
        <v>2163</v>
      </c>
      <c r="Q292" s="36" t="s">
        <v>1299</v>
      </c>
      <c r="R292" s="36" t="s">
        <v>1474</v>
      </c>
      <c r="S292" s="36" t="s">
        <v>2168</v>
      </c>
      <c r="T292" s="36" t="s">
        <v>2161</v>
      </c>
      <c r="U292" s="36" t="s">
        <v>2165</v>
      </c>
      <c r="V292" s="45" t="s">
        <v>1364</v>
      </c>
      <c r="W292" s="45" t="s">
        <v>1473</v>
      </c>
      <c r="X292" s="45" t="s">
        <v>1366</v>
      </c>
      <c r="Y292" s="45" t="s">
        <v>1367</v>
      </c>
      <c r="Z292" s="45" t="s">
        <v>1474</v>
      </c>
      <c r="AA292" s="45" t="s">
        <v>1598</v>
      </c>
      <c r="AB292" s="45" t="s">
        <v>1369</v>
      </c>
      <c r="AC292" s="45" t="s">
        <v>1475</v>
      </c>
      <c r="AD292" s="56" t="s">
        <v>1607</v>
      </c>
    </row>
    <row r="293" spans="1:30" ht="36.65" customHeight="1">
      <c r="A293" s="31" t="s">
        <v>983</v>
      </c>
      <c r="B293" s="31" t="s">
        <v>44</v>
      </c>
      <c r="C293" s="31" t="s">
        <v>78</v>
      </c>
      <c r="D293" s="31" t="s">
        <v>961</v>
      </c>
      <c r="E293" s="31" t="s">
        <v>962</v>
      </c>
      <c r="F293" s="31" t="s">
        <v>985</v>
      </c>
      <c r="G293" s="31" t="s">
        <v>53</v>
      </c>
      <c r="H293" s="31" t="s">
        <v>53</v>
      </c>
      <c r="I293" s="31" t="s">
        <v>53</v>
      </c>
      <c r="J293" s="22"/>
      <c r="K293" s="15"/>
      <c r="L293" s="15"/>
      <c r="M293" s="15"/>
      <c r="N293" s="25"/>
      <c r="O293" s="16"/>
      <c r="P293" s="36" t="s">
        <v>2163</v>
      </c>
      <c r="Q293" s="36" t="s">
        <v>1299</v>
      </c>
      <c r="R293" s="36" t="s">
        <v>1300</v>
      </c>
      <c r="S293" s="36" t="s">
        <v>2168</v>
      </c>
      <c r="T293" s="36" t="s">
        <v>2161</v>
      </c>
      <c r="U293" s="36" t="s">
        <v>2165</v>
      </c>
      <c r="V293" s="45" t="s">
        <v>1364</v>
      </c>
      <c r="W293" s="45" t="s">
        <v>1473</v>
      </c>
      <c r="X293" s="45" t="s">
        <v>1366</v>
      </c>
      <c r="Y293" s="45" t="s">
        <v>1367</v>
      </c>
      <c r="Z293" s="45" t="s">
        <v>1474</v>
      </c>
      <c r="AA293" s="45" t="s">
        <v>1598</v>
      </c>
      <c r="AB293" s="45" t="s">
        <v>1369</v>
      </c>
      <c r="AC293" s="45" t="s">
        <v>1475</v>
      </c>
      <c r="AD293" s="56" t="s">
        <v>1902</v>
      </c>
    </row>
    <row r="294" spans="1:30" ht="36.65" customHeight="1">
      <c r="A294" s="31" t="s">
        <v>986</v>
      </c>
      <c r="B294" s="31" t="s">
        <v>44</v>
      </c>
      <c r="C294" s="31" t="s">
        <v>78</v>
      </c>
      <c r="D294" s="31" t="s">
        <v>961</v>
      </c>
      <c r="E294" s="31" t="s">
        <v>962</v>
      </c>
      <c r="F294" s="31" t="s">
        <v>988</v>
      </c>
      <c r="G294" s="31" t="s">
        <v>1271</v>
      </c>
      <c r="H294" s="31" t="s">
        <v>53</v>
      </c>
      <c r="I294" s="31" t="s">
        <v>53</v>
      </c>
      <c r="J294" s="22"/>
      <c r="K294" s="15"/>
      <c r="L294" s="15"/>
      <c r="M294" s="15"/>
      <c r="N294" s="25"/>
      <c r="O294" s="16"/>
      <c r="P294" s="36" t="s">
        <v>2163</v>
      </c>
      <c r="Q294" s="36" t="s">
        <v>1299</v>
      </c>
      <c r="R294" s="36" t="s">
        <v>1474</v>
      </c>
      <c r="S294" s="36" t="s">
        <v>2168</v>
      </c>
      <c r="T294" s="36" t="s">
        <v>2161</v>
      </c>
      <c r="U294" s="36" t="s">
        <v>2165</v>
      </c>
      <c r="V294" s="45" t="s">
        <v>1364</v>
      </c>
      <c r="W294" s="45" t="s">
        <v>1473</v>
      </c>
      <c r="X294" s="45" t="s">
        <v>1366</v>
      </c>
      <c r="Y294" s="45" t="s">
        <v>1367</v>
      </c>
      <c r="Z294" s="45" t="s">
        <v>1474</v>
      </c>
      <c r="AA294" s="45" t="s">
        <v>1598</v>
      </c>
      <c r="AB294" s="45" t="s">
        <v>1369</v>
      </c>
      <c r="AC294" s="45" t="s">
        <v>1475</v>
      </c>
      <c r="AD294" s="56" t="s">
        <v>1607</v>
      </c>
    </row>
    <row r="295" spans="1:30" ht="36.65" customHeight="1">
      <c r="A295" s="31" t="s">
        <v>989</v>
      </c>
      <c r="B295" s="31" t="s">
        <v>44</v>
      </c>
      <c r="C295" s="31" t="s">
        <v>78</v>
      </c>
      <c r="D295" s="31" t="s">
        <v>961</v>
      </c>
      <c r="E295" s="31" t="s">
        <v>962</v>
      </c>
      <c r="F295" s="31" t="s">
        <v>991</v>
      </c>
      <c r="G295" s="31" t="s">
        <v>1271</v>
      </c>
      <c r="H295" s="31" t="s">
        <v>53</v>
      </c>
      <c r="I295" s="31" t="s">
        <v>53</v>
      </c>
      <c r="J295" s="22"/>
      <c r="K295" s="15"/>
      <c r="L295" s="15"/>
      <c r="M295" s="15"/>
      <c r="N295" s="25"/>
      <c r="O295" s="16"/>
      <c r="P295" s="36" t="s">
        <v>2163</v>
      </c>
      <c r="Q295" s="36" t="s">
        <v>1299</v>
      </c>
      <c r="R295" s="36" t="s">
        <v>1474</v>
      </c>
      <c r="S295" s="36" t="s">
        <v>2168</v>
      </c>
      <c r="T295" s="36" t="s">
        <v>2161</v>
      </c>
      <c r="U295" s="36" t="s">
        <v>2165</v>
      </c>
      <c r="V295" s="45" t="s">
        <v>1364</v>
      </c>
      <c r="W295" s="45" t="s">
        <v>1473</v>
      </c>
      <c r="X295" s="45" t="s">
        <v>1366</v>
      </c>
      <c r="Y295" s="45" t="s">
        <v>1367</v>
      </c>
      <c r="Z295" s="45" t="s">
        <v>1474</v>
      </c>
      <c r="AA295" s="45" t="s">
        <v>1598</v>
      </c>
      <c r="AB295" s="45" t="s">
        <v>1369</v>
      </c>
      <c r="AC295" s="45" t="s">
        <v>1475</v>
      </c>
      <c r="AD295" s="56" t="s">
        <v>1607</v>
      </c>
    </row>
    <row r="296" spans="1:30" ht="36.65" customHeight="1">
      <c r="A296" s="31" t="s">
        <v>992</v>
      </c>
      <c r="B296" s="31" t="s">
        <v>44</v>
      </c>
      <c r="C296" s="31" t="s">
        <v>78</v>
      </c>
      <c r="D296" s="31" t="s">
        <v>961</v>
      </c>
      <c r="E296" s="31" t="s">
        <v>962</v>
      </c>
      <c r="F296" s="31" t="s">
        <v>994</v>
      </c>
      <c r="G296" s="31" t="s">
        <v>1271</v>
      </c>
      <c r="H296" s="31" t="s">
        <v>53</v>
      </c>
      <c r="I296" s="31" t="s">
        <v>53</v>
      </c>
      <c r="J296" s="22"/>
      <c r="K296" s="15"/>
      <c r="L296" s="15"/>
      <c r="M296" s="15"/>
      <c r="N296" s="25"/>
      <c r="O296" s="16"/>
      <c r="P296" s="36" t="s">
        <v>2169</v>
      </c>
      <c r="Q296" s="36" t="s">
        <v>1299</v>
      </c>
      <c r="R296" s="36" t="s">
        <v>1474</v>
      </c>
      <c r="S296" s="36" t="s">
        <v>2170</v>
      </c>
      <c r="T296" s="36" t="s">
        <v>2173</v>
      </c>
      <c r="U296" s="36" t="s">
        <v>2165</v>
      </c>
      <c r="V296" s="45" t="s">
        <v>1364</v>
      </c>
      <c r="W296" s="45" t="s">
        <v>1473</v>
      </c>
      <c r="X296" s="45" t="s">
        <v>1366</v>
      </c>
      <c r="Y296" s="45" t="s">
        <v>1367</v>
      </c>
      <c r="Z296" s="45" t="s">
        <v>1474</v>
      </c>
      <c r="AA296" s="45" t="s">
        <v>1598</v>
      </c>
      <c r="AB296" s="45" t="s">
        <v>1369</v>
      </c>
      <c r="AC296" s="45" t="s">
        <v>1475</v>
      </c>
      <c r="AD296" s="56" t="s">
        <v>1607</v>
      </c>
    </row>
    <row r="297" spans="1:30" ht="36.65" customHeight="1">
      <c r="A297" s="31" t="s">
        <v>995</v>
      </c>
      <c r="B297" s="31" t="s">
        <v>44</v>
      </c>
      <c r="C297" s="31" t="s">
        <v>78</v>
      </c>
      <c r="D297" s="31" t="s">
        <v>961</v>
      </c>
      <c r="E297" s="31" t="s">
        <v>962</v>
      </c>
      <c r="F297" s="31" t="s">
        <v>997</v>
      </c>
      <c r="G297" s="31" t="s">
        <v>1271</v>
      </c>
      <c r="H297" s="31" t="s">
        <v>53</v>
      </c>
      <c r="I297" s="31" t="s">
        <v>53</v>
      </c>
      <c r="J297" s="22"/>
      <c r="K297" s="15"/>
      <c r="L297" s="15"/>
      <c r="M297" s="15"/>
      <c r="N297" s="25"/>
      <c r="O297" s="16"/>
      <c r="P297" s="36" t="s">
        <v>2163</v>
      </c>
      <c r="Q297" s="36" t="s">
        <v>1299</v>
      </c>
      <c r="R297" s="36" t="s">
        <v>1474</v>
      </c>
      <c r="S297" s="36" t="s">
        <v>2168</v>
      </c>
      <c r="T297" s="36" t="s">
        <v>2161</v>
      </c>
      <c r="U297" s="36" t="s">
        <v>2165</v>
      </c>
      <c r="V297" s="45" t="s">
        <v>1364</v>
      </c>
      <c r="W297" s="45" t="s">
        <v>1473</v>
      </c>
      <c r="X297" s="45" t="s">
        <v>1366</v>
      </c>
      <c r="Y297" s="45" t="s">
        <v>1367</v>
      </c>
      <c r="Z297" s="45" t="s">
        <v>1474</v>
      </c>
      <c r="AA297" s="45" t="s">
        <v>1598</v>
      </c>
      <c r="AB297" s="45" t="s">
        <v>1369</v>
      </c>
      <c r="AC297" s="45" t="s">
        <v>1475</v>
      </c>
      <c r="AD297" s="56" t="s">
        <v>1607</v>
      </c>
    </row>
    <row r="298" spans="1:30" ht="36.65" customHeight="1">
      <c r="A298" s="31" t="s">
        <v>998</v>
      </c>
      <c r="B298" s="31" t="s">
        <v>44</v>
      </c>
      <c r="C298" s="31" t="s">
        <v>78</v>
      </c>
      <c r="D298" s="31" t="s">
        <v>961</v>
      </c>
      <c r="E298" s="31" t="s">
        <v>1000</v>
      </c>
      <c r="F298" s="31" t="s">
        <v>1002</v>
      </c>
      <c r="G298" s="31" t="s">
        <v>1271</v>
      </c>
      <c r="H298" s="31" t="s">
        <v>53</v>
      </c>
      <c r="I298" s="31" t="s">
        <v>53</v>
      </c>
      <c r="J298" s="22"/>
      <c r="K298" s="15"/>
      <c r="L298" s="15"/>
      <c r="M298" s="15"/>
      <c r="N298" s="25"/>
      <c r="O298" s="16"/>
      <c r="P298" s="36" t="s">
        <v>2163</v>
      </c>
      <c r="Q298" s="36" t="s">
        <v>1299</v>
      </c>
      <c r="R298" s="36" t="s">
        <v>1474</v>
      </c>
      <c r="S298" s="36" t="s">
        <v>2168</v>
      </c>
      <c r="T298" s="36" t="s">
        <v>2161</v>
      </c>
      <c r="U298" s="36" t="s">
        <v>2165</v>
      </c>
      <c r="V298" s="45" t="s">
        <v>1364</v>
      </c>
      <c r="W298" s="45" t="s">
        <v>1473</v>
      </c>
      <c r="X298" s="45" t="s">
        <v>1366</v>
      </c>
      <c r="Y298" s="45" t="s">
        <v>1367</v>
      </c>
      <c r="Z298" s="45" t="s">
        <v>1474</v>
      </c>
      <c r="AA298" s="45" t="s">
        <v>1598</v>
      </c>
      <c r="AB298" s="45" t="s">
        <v>1369</v>
      </c>
      <c r="AC298" s="45" t="s">
        <v>1475</v>
      </c>
      <c r="AD298" s="56" t="s">
        <v>1607</v>
      </c>
    </row>
    <row r="299" spans="1:30" ht="36.65" customHeight="1">
      <c r="A299" s="31" t="s">
        <v>1003</v>
      </c>
      <c r="B299" s="31" t="s">
        <v>44</v>
      </c>
      <c r="C299" s="31" t="s">
        <v>78</v>
      </c>
      <c r="D299" s="31" t="s">
        <v>961</v>
      </c>
      <c r="E299" s="31" t="s">
        <v>1000</v>
      </c>
      <c r="F299" s="31" t="s">
        <v>1005</v>
      </c>
      <c r="G299" s="31" t="s">
        <v>53</v>
      </c>
      <c r="H299" s="31" t="s">
        <v>53</v>
      </c>
      <c r="I299" s="31" t="s">
        <v>53</v>
      </c>
      <c r="J299" s="22"/>
      <c r="K299" s="15"/>
      <c r="L299" s="15"/>
      <c r="M299" s="15"/>
      <c r="N299" s="25"/>
      <c r="O299" s="16"/>
      <c r="P299" s="36" t="s">
        <v>2169</v>
      </c>
      <c r="Q299" s="36" t="s">
        <v>1299</v>
      </c>
      <c r="R299" s="36" t="s">
        <v>1300</v>
      </c>
      <c r="S299" s="36" t="s">
        <v>2170</v>
      </c>
      <c r="T299" s="36" t="s">
        <v>2161</v>
      </c>
      <c r="U299" s="36" t="s">
        <v>2165</v>
      </c>
      <c r="V299" s="45" t="s">
        <v>1364</v>
      </c>
      <c r="W299" s="45" t="s">
        <v>1473</v>
      </c>
      <c r="X299" s="45" t="s">
        <v>1973</v>
      </c>
      <c r="Y299" s="45" t="s">
        <v>1974</v>
      </c>
      <c r="Z299" s="45" t="s">
        <v>1299</v>
      </c>
      <c r="AA299" s="45" t="s">
        <v>1368</v>
      </c>
      <c r="AB299" s="45" t="s">
        <v>1369</v>
      </c>
      <c r="AC299" s="45" t="s">
        <v>1995</v>
      </c>
      <c r="AD299" s="56" t="s">
        <v>1975</v>
      </c>
    </row>
    <row r="300" spans="1:30" ht="36.65" customHeight="1">
      <c r="A300" s="31" t="s">
        <v>1006</v>
      </c>
      <c r="B300" s="31" t="s">
        <v>44</v>
      </c>
      <c r="C300" s="31" t="s">
        <v>78</v>
      </c>
      <c r="D300" s="31" t="s">
        <v>961</v>
      </c>
      <c r="E300" s="31" t="s">
        <v>1000</v>
      </c>
      <c r="F300" s="31" t="s">
        <v>1008</v>
      </c>
      <c r="G300" s="31" t="s">
        <v>53</v>
      </c>
      <c r="H300" s="31" t="s">
        <v>53</v>
      </c>
      <c r="I300" s="31" t="s">
        <v>53</v>
      </c>
      <c r="J300" s="22"/>
      <c r="K300" s="15"/>
      <c r="L300" s="15"/>
      <c r="M300" s="15"/>
      <c r="N300" s="25"/>
      <c r="O300" s="16"/>
      <c r="P300" s="36" t="s">
        <v>2163</v>
      </c>
      <c r="Q300" s="36" t="s">
        <v>1299</v>
      </c>
      <c r="R300" s="36" t="s">
        <v>1300</v>
      </c>
      <c r="S300" s="36" t="s">
        <v>2168</v>
      </c>
      <c r="T300" s="36" t="s">
        <v>2161</v>
      </c>
      <c r="U300" s="36" t="s">
        <v>2165</v>
      </c>
      <c r="V300" s="45" t="s">
        <v>1364</v>
      </c>
      <c r="W300" s="45" t="s">
        <v>1473</v>
      </c>
      <c r="X300" s="45" t="s">
        <v>1985</v>
      </c>
      <c r="Y300" s="45" t="s">
        <v>1986</v>
      </c>
      <c r="Z300" s="45" t="s">
        <v>1299</v>
      </c>
      <c r="AA300" s="45" t="s">
        <v>1368</v>
      </c>
      <c r="AB300" s="45" t="s">
        <v>1369</v>
      </c>
      <c r="AC300" s="45" t="s">
        <v>1995</v>
      </c>
      <c r="AD300" s="56" t="s">
        <v>1987</v>
      </c>
    </row>
    <row r="301" spans="1:30" ht="36.65" customHeight="1">
      <c r="A301" s="31" t="s">
        <v>1009</v>
      </c>
      <c r="B301" s="31" t="s">
        <v>44</v>
      </c>
      <c r="C301" s="31" t="s">
        <v>78</v>
      </c>
      <c r="D301" s="31" t="s">
        <v>961</v>
      </c>
      <c r="E301" s="31" t="s">
        <v>1000</v>
      </c>
      <c r="F301" s="31" t="s">
        <v>1011</v>
      </c>
      <c r="G301" s="31" t="s">
        <v>1271</v>
      </c>
      <c r="H301" s="31" t="s">
        <v>53</v>
      </c>
      <c r="I301" s="31" t="s">
        <v>53</v>
      </c>
      <c r="J301" s="22"/>
      <c r="K301" s="15"/>
      <c r="L301" s="15"/>
      <c r="M301" s="15"/>
      <c r="N301" s="25"/>
      <c r="O301" s="16"/>
      <c r="P301" s="36" t="s">
        <v>2163</v>
      </c>
      <c r="Q301" s="36" t="s">
        <v>1299</v>
      </c>
      <c r="R301" s="36" t="s">
        <v>1474</v>
      </c>
      <c r="S301" s="36" t="s">
        <v>2168</v>
      </c>
      <c r="T301" s="36" t="s">
        <v>2161</v>
      </c>
      <c r="U301" s="36" t="s">
        <v>2165</v>
      </c>
      <c r="V301" s="45" t="s">
        <v>1364</v>
      </c>
      <c r="W301" s="45" t="s">
        <v>1473</v>
      </c>
      <c r="X301" s="45" t="s">
        <v>1888</v>
      </c>
      <c r="Y301" s="45" t="s">
        <v>1367</v>
      </c>
      <c r="Z301" s="45" t="s">
        <v>1300</v>
      </c>
      <c r="AA301" s="45" t="s">
        <v>1368</v>
      </c>
      <c r="AB301" s="45" t="s">
        <v>1369</v>
      </c>
      <c r="AC301" s="45" t="s">
        <v>1595</v>
      </c>
      <c r="AD301" s="56" t="s">
        <v>1607</v>
      </c>
    </row>
    <row r="302" spans="1:30" ht="36.65" customHeight="1">
      <c r="A302" s="31" t="s">
        <v>1012</v>
      </c>
      <c r="B302" s="31" t="s">
        <v>44</v>
      </c>
      <c r="C302" s="31" t="s">
        <v>78</v>
      </c>
      <c r="D302" s="31" t="s">
        <v>961</v>
      </c>
      <c r="E302" s="31" t="s">
        <v>1000</v>
      </c>
      <c r="F302" s="31" t="s">
        <v>1014</v>
      </c>
      <c r="G302" s="31" t="s">
        <v>1208</v>
      </c>
      <c r="H302" s="31" t="s">
        <v>53</v>
      </c>
      <c r="I302" s="31" t="s">
        <v>53</v>
      </c>
      <c r="J302" s="22"/>
      <c r="K302" s="15"/>
      <c r="L302" s="15"/>
      <c r="M302" s="15"/>
      <c r="N302" s="25"/>
      <c r="O302" s="16"/>
      <c r="P302" s="36" t="s">
        <v>2163</v>
      </c>
      <c r="Q302" s="36" t="s">
        <v>1299</v>
      </c>
      <c r="R302" s="36" t="s">
        <v>1299</v>
      </c>
      <c r="S302" s="36" t="s">
        <v>2168</v>
      </c>
      <c r="T302" s="36" t="s">
        <v>2161</v>
      </c>
      <c r="U302" s="36" t="s">
        <v>2165</v>
      </c>
      <c r="V302" s="45" t="s">
        <v>1570</v>
      </c>
      <c r="W302" s="45" t="s">
        <v>1473</v>
      </c>
      <c r="X302" s="45" t="s">
        <v>1571</v>
      </c>
      <c r="Y302" s="45" t="s">
        <v>1572</v>
      </c>
      <c r="Z302" s="45" t="s">
        <v>1299</v>
      </c>
      <c r="AA302" s="45" t="s">
        <v>1368</v>
      </c>
      <c r="AB302" s="45" t="s">
        <v>1369</v>
      </c>
      <c r="AC302" s="45" t="s">
        <v>1947</v>
      </c>
      <c r="AD302" s="56" t="s">
        <v>1574</v>
      </c>
    </row>
    <row r="303" spans="1:30" ht="36.65" customHeight="1">
      <c r="A303" s="31" t="s">
        <v>1015</v>
      </c>
      <c r="B303" s="31" t="s">
        <v>44</v>
      </c>
      <c r="C303" s="31" t="s">
        <v>78</v>
      </c>
      <c r="D303" s="31" t="s">
        <v>961</v>
      </c>
      <c r="E303" s="31" t="s">
        <v>1000</v>
      </c>
      <c r="F303" s="31" t="s">
        <v>1017</v>
      </c>
      <c r="G303" s="31" t="s">
        <v>53</v>
      </c>
      <c r="H303" s="31" t="s">
        <v>53</v>
      </c>
      <c r="I303" s="31" t="s">
        <v>53</v>
      </c>
      <c r="J303" s="22"/>
      <c r="K303" s="15"/>
      <c r="L303" s="15"/>
      <c r="M303" s="15"/>
      <c r="N303" s="25"/>
      <c r="O303" s="16"/>
      <c r="P303" s="36" t="s">
        <v>2163</v>
      </c>
      <c r="Q303" s="36" t="s">
        <v>1299</v>
      </c>
      <c r="R303" s="36" t="s">
        <v>1300</v>
      </c>
      <c r="S303" s="36" t="s">
        <v>2168</v>
      </c>
      <c r="T303" s="36" t="s">
        <v>2161</v>
      </c>
      <c r="U303" s="36" t="s">
        <v>2165</v>
      </c>
      <c r="V303" s="45" t="s">
        <v>1364</v>
      </c>
      <c r="W303" s="45" t="s">
        <v>1473</v>
      </c>
      <c r="X303" s="45" t="s">
        <v>1366</v>
      </c>
      <c r="Y303" s="45" t="s">
        <v>1367</v>
      </c>
      <c r="Z303" s="45" t="s">
        <v>1474</v>
      </c>
      <c r="AA303" s="45" t="s">
        <v>1598</v>
      </c>
      <c r="AB303" s="45" t="s">
        <v>1369</v>
      </c>
      <c r="AC303" s="45" t="s">
        <v>1475</v>
      </c>
      <c r="AD303" s="56" t="s">
        <v>1900</v>
      </c>
    </row>
    <row r="304" spans="1:30" ht="36.65" customHeight="1">
      <c r="A304" s="31" t="s">
        <v>1018</v>
      </c>
      <c r="B304" s="31" t="s">
        <v>44</v>
      </c>
      <c r="C304" s="31" t="s">
        <v>78</v>
      </c>
      <c r="D304" s="31" t="s">
        <v>961</v>
      </c>
      <c r="E304" s="31" t="s">
        <v>1000</v>
      </c>
      <c r="F304" s="31" t="s">
        <v>1020</v>
      </c>
      <c r="G304" s="31" t="s">
        <v>1271</v>
      </c>
      <c r="H304" s="31" t="s">
        <v>53</v>
      </c>
      <c r="I304" s="31" t="s">
        <v>53</v>
      </c>
      <c r="J304" s="22"/>
      <c r="K304" s="15"/>
      <c r="L304" s="15"/>
      <c r="M304" s="15"/>
      <c r="N304" s="25"/>
      <c r="O304" s="16"/>
      <c r="P304" s="36" t="s">
        <v>2163</v>
      </c>
      <c r="Q304" s="36" t="s">
        <v>1299</v>
      </c>
      <c r="R304" s="36" t="s">
        <v>1474</v>
      </c>
      <c r="S304" s="36" t="s">
        <v>2168</v>
      </c>
      <c r="T304" s="36" t="s">
        <v>2161</v>
      </c>
      <c r="U304" s="36" t="s">
        <v>2165</v>
      </c>
      <c r="V304" s="45" t="s">
        <v>1364</v>
      </c>
      <c r="W304" s="45" t="s">
        <v>1473</v>
      </c>
      <c r="X304" s="45" t="s">
        <v>1366</v>
      </c>
      <c r="Y304" s="45" t="s">
        <v>1367</v>
      </c>
      <c r="Z304" s="45" t="s">
        <v>1474</v>
      </c>
      <c r="AA304" s="45" t="s">
        <v>1598</v>
      </c>
      <c r="AB304" s="45" t="s">
        <v>1369</v>
      </c>
      <c r="AC304" s="45" t="s">
        <v>1475</v>
      </c>
      <c r="AD304" s="56" t="s">
        <v>1607</v>
      </c>
    </row>
    <row r="305" spans="1:30" ht="36.65" customHeight="1">
      <c r="A305" s="31" t="s">
        <v>1021</v>
      </c>
      <c r="B305" s="31" t="s">
        <v>44</v>
      </c>
      <c r="C305" s="31" t="s">
        <v>78</v>
      </c>
      <c r="D305" s="31" t="s">
        <v>961</v>
      </c>
      <c r="E305" s="31" t="s">
        <v>1023</v>
      </c>
      <c r="F305" s="31" t="s">
        <v>1024</v>
      </c>
      <c r="G305" s="31" t="s">
        <v>1271</v>
      </c>
      <c r="H305" s="31" t="s">
        <v>53</v>
      </c>
      <c r="I305" s="31" t="s">
        <v>53</v>
      </c>
      <c r="J305" s="22"/>
      <c r="K305" s="15"/>
      <c r="L305" s="15"/>
      <c r="M305" s="15"/>
      <c r="N305" s="25"/>
      <c r="O305" s="16"/>
      <c r="P305" s="36" t="s">
        <v>2169</v>
      </c>
      <c r="Q305" s="36" t="s">
        <v>1299</v>
      </c>
      <c r="R305" s="36" t="s">
        <v>1474</v>
      </c>
      <c r="S305" s="36" t="s">
        <v>2170</v>
      </c>
      <c r="T305" s="36" t="s">
        <v>2161</v>
      </c>
      <c r="U305" s="36" t="s">
        <v>2165</v>
      </c>
      <c r="V305" s="45" t="s">
        <v>1364</v>
      </c>
      <c r="W305" s="45" t="s">
        <v>1473</v>
      </c>
      <c r="X305" s="45" t="s">
        <v>1366</v>
      </c>
      <c r="Y305" s="45" t="s">
        <v>1367</v>
      </c>
      <c r="Z305" s="45" t="s">
        <v>1474</v>
      </c>
      <c r="AA305" s="45" t="s">
        <v>1598</v>
      </c>
      <c r="AB305" s="45" t="s">
        <v>1369</v>
      </c>
      <c r="AC305" s="45" t="s">
        <v>1475</v>
      </c>
      <c r="AD305" s="56" t="s">
        <v>1607</v>
      </c>
    </row>
    <row r="306" spans="1:30" ht="36.65" customHeight="1">
      <c r="A306" s="31" t="s">
        <v>1025</v>
      </c>
      <c r="B306" s="31" t="s">
        <v>44</v>
      </c>
      <c r="C306" s="31" t="s">
        <v>78</v>
      </c>
      <c r="D306" s="31" t="s">
        <v>961</v>
      </c>
      <c r="E306" s="31" t="s">
        <v>1023</v>
      </c>
      <c r="F306" s="31" t="s">
        <v>1027</v>
      </c>
      <c r="G306" s="31" t="s">
        <v>53</v>
      </c>
      <c r="H306" s="31" t="s">
        <v>53</v>
      </c>
      <c r="I306" s="31" t="s">
        <v>53</v>
      </c>
      <c r="J306" s="22"/>
      <c r="K306" s="15"/>
      <c r="L306" s="15"/>
      <c r="M306" s="15"/>
      <c r="N306" s="25"/>
      <c r="O306" s="16"/>
      <c r="P306" s="36" t="s">
        <v>2169</v>
      </c>
      <c r="Q306" s="36" t="s">
        <v>1299</v>
      </c>
      <c r="R306" s="36" t="s">
        <v>1300</v>
      </c>
      <c r="S306" s="36" t="s">
        <v>2170</v>
      </c>
      <c r="T306" s="36" t="s">
        <v>2161</v>
      </c>
      <c r="U306" s="36" t="s">
        <v>2165</v>
      </c>
      <c r="V306" s="45" t="s">
        <v>1364</v>
      </c>
      <c r="W306" s="45" t="s">
        <v>1473</v>
      </c>
      <c r="X306" s="45" t="s">
        <v>1973</v>
      </c>
      <c r="Y306" s="45" t="s">
        <v>1974</v>
      </c>
      <c r="Z306" s="45" t="s">
        <v>1299</v>
      </c>
      <c r="AA306" s="45" t="s">
        <v>1368</v>
      </c>
      <c r="AB306" s="45" t="s">
        <v>1369</v>
      </c>
      <c r="AC306" s="45" t="s">
        <v>1995</v>
      </c>
      <c r="AD306" s="56" t="s">
        <v>1975</v>
      </c>
    </row>
    <row r="307" spans="1:30" ht="36.65" customHeight="1">
      <c r="A307" s="31" t="s">
        <v>1028</v>
      </c>
      <c r="B307" s="31" t="s">
        <v>44</v>
      </c>
      <c r="C307" s="31" t="s">
        <v>78</v>
      </c>
      <c r="D307" s="31" t="s">
        <v>961</v>
      </c>
      <c r="E307" s="31" t="s">
        <v>1023</v>
      </c>
      <c r="F307" s="31" t="s">
        <v>1030</v>
      </c>
      <c r="G307" s="31" t="s">
        <v>53</v>
      </c>
      <c r="H307" s="31" t="s">
        <v>53</v>
      </c>
      <c r="I307" s="31" t="s">
        <v>53</v>
      </c>
      <c r="J307" s="22"/>
      <c r="K307" s="15"/>
      <c r="L307" s="15"/>
      <c r="M307" s="15"/>
      <c r="N307" s="25"/>
      <c r="O307" s="16"/>
      <c r="P307" s="36" t="s">
        <v>2163</v>
      </c>
      <c r="Q307" s="36" t="s">
        <v>1299</v>
      </c>
      <c r="R307" s="36" t="s">
        <v>1300</v>
      </c>
      <c r="S307" s="36" t="s">
        <v>2168</v>
      </c>
      <c r="T307" s="36" t="s">
        <v>2161</v>
      </c>
      <c r="U307" s="36" t="s">
        <v>2165</v>
      </c>
      <c r="V307" s="45" t="s">
        <v>1379</v>
      </c>
      <c r="W307" s="45" t="s">
        <v>1473</v>
      </c>
      <c r="X307" s="45" t="s">
        <v>1985</v>
      </c>
      <c r="Y307" s="45" t="s">
        <v>1986</v>
      </c>
      <c r="Z307" s="45" t="s">
        <v>1299</v>
      </c>
      <c r="AA307" s="45" t="s">
        <v>1368</v>
      </c>
      <c r="AB307" s="45" t="s">
        <v>1369</v>
      </c>
      <c r="AC307" s="45" t="s">
        <v>1947</v>
      </c>
      <c r="AD307" s="56" t="s">
        <v>1987</v>
      </c>
    </row>
    <row r="308" spans="1:30" ht="36.65" customHeight="1">
      <c r="A308" s="31" t="s">
        <v>1031</v>
      </c>
      <c r="B308" s="31" t="s">
        <v>44</v>
      </c>
      <c r="C308" s="31" t="s">
        <v>78</v>
      </c>
      <c r="D308" s="31" t="s">
        <v>961</v>
      </c>
      <c r="E308" s="31" t="s">
        <v>1023</v>
      </c>
      <c r="F308" s="31" t="s">
        <v>1014</v>
      </c>
      <c r="G308" s="31" t="s">
        <v>1208</v>
      </c>
      <c r="H308" s="31" t="s">
        <v>53</v>
      </c>
      <c r="I308" s="31" t="s">
        <v>53</v>
      </c>
      <c r="J308" s="22"/>
      <c r="K308" s="15"/>
      <c r="L308" s="15"/>
      <c r="M308" s="15"/>
      <c r="N308" s="25"/>
      <c r="O308" s="16"/>
      <c r="P308" s="36" t="s">
        <v>2163</v>
      </c>
      <c r="Q308" s="36" t="s">
        <v>1299</v>
      </c>
      <c r="R308" s="36" t="s">
        <v>1299</v>
      </c>
      <c r="S308" s="36" t="s">
        <v>2168</v>
      </c>
      <c r="T308" s="36" t="s">
        <v>2161</v>
      </c>
      <c r="U308" s="36" t="s">
        <v>2165</v>
      </c>
      <c r="V308" s="45" t="s">
        <v>1570</v>
      </c>
      <c r="W308" s="45" t="s">
        <v>1473</v>
      </c>
      <c r="X308" s="45" t="s">
        <v>1571</v>
      </c>
      <c r="Y308" s="45" t="s">
        <v>1572</v>
      </c>
      <c r="Z308" s="45" t="s">
        <v>1299</v>
      </c>
      <c r="AA308" s="45" t="s">
        <v>1368</v>
      </c>
      <c r="AB308" s="45" t="s">
        <v>1369</v>
      </c>
      <c r="AC308" s="45" t="s">
        <v>1947</v>
      </c>
      <c r="AD308" s="56" t="s">
        <v>1574</v>
      </c>
    </row>
    <row r="309" spans="1:30" ht="36.65" customHeight="1">
      <c r="A309" s="31" t="s">
        <v>1033</v>
      </c>
      <c r="B309" s="31" t="s">
        <v>44</v>
      </c>
      <c r="C309" s="31" t="s">
        <v>78</v>
      </c>
      <c r="D309" s="31" t="s">
        <v>961</v>
      </c>
      <c r="E309" s="31" t="s">
        <v>1023</v>
      </c>
      <c r="F309" s="31" t="s">
        <v>1017</v>
      </c>
      <c r="G309" s="31" t="s">
        <v>53</v>
      </c>
      <c r="H309" s="31" t="s">
        <v>53</v>
      </c>
      <c r="I309" s="31" t="s">
        <v>53</v>
      </c>
      <c r="J309" s="22"/>
      <c r="K309" s="15"/>
      <c r="L309" s="15"/>
      <c r="M309" s="15"/>
      <c r="N309" s="25"/>
      <c r="O309" s="16"/>
      <c r="P309" s="36" t="s">
        <v>2163</v>
      </c>
      <c r="Q309" s="36" t="s">
        <v>1299</v>
      </c>
      <c r="R309" s="36" t="s">
        <v>1300</v>
      </c>
      <c r="S309" s="36" t="s">
        <v>2168</v>
      </c>
      <c r="T309" s="36" t="s">
        <v>2161</v>
      </c>
      <c r="U309" s="36" t="s">
        <v>2165</v>
      </c>
      <c r="V309" s="45" t="s">
        <v>1364</v>
      </c>
      <c r="W309" s="45" t="s">
        <v>1473</v>
      </c>
      <c r="X309" s="45" t="s">
        <v>1366</v>
      </c>
      <c r="Y309" s="45" t="s">
        <v>1367</v>
      </c>
      <c r="Z309" s="45" t="s">
        <v>1474</v>
      </c>
      <c r="AA309" s="45" t="s">
        <v>1598</v>
      </c>
      <c r="AB309" s="45" t="s">
        <v>1369</v>
      </c>
      <c r="AC309" s="45" t="s">
        <v>1475</v>
      </c>
      <c r="AD309" s="56" t="s">
        <v>1900</v>
      </c>
    </row>
    <row r="310" spans="1:30" ht="36.65" customHeight="1">
      <c r="A310" s="31" t="s">
        <v>1035</v>
      </c>
      <c r="B310" s="31" t="s">
        <v>44</v>
      </c>
      <c r="C310" s="31" t="s">
        <v>78</v>
      </c>
      <c r="D310" s="31" t="s">
        <v>961</v>
      </c>
      <c r="E310" s="31" t="s">
        <v>1023</v>
      </c>
      <c r="F310" s="31" t="s">
        <v>1037</v>
      </c>
      <c r="G310" s="31" t="s">
        <v>1271</v>
      </c>
      <c r="H310" s="31" t="s">
        <v>53</v>
      </c>
      <c r="I310" s="31" t="s">
        <v>53</v>
      </c>
      <c r="J310" s="22"/>
      <c r="K310" s="15"/>
      <c r="L310" s="15"/>
      <c r="M310" s="15"/>
      <c r="N310" s="25"/>
      <c r="O310" s="16"/>
      <c r="P310" s="36" t="s">
        <v>2163</v>
      </c>
      <c r="Q310" s="36" t="s">
        <v>1299</v>
      </c>
      <c r="R310" s="36" t="s">
        <v>1474</v>
      </c>
      <c r="S310" s="36" t="s">
        <v>2168</v>
      </c>
      <c r="T310" s="36" t="s">
        <v>2161</v>
      </c>
      <c r="U310" s="36" t="s">
        <v>2165</v>
      </c>
      <c r="V310" s="45" t="s">
        <v>1364</v>
      </c>
      <c r="W310" s="45" t="s">
        <v>1473</v>
      </c>
      <c r="X310" s="45" t="s">
        <v>1390</v>
      </c>
      <c r="Y310" s="45" t="s">
        <v>1367</v>
      </c>
      <c r="Z310" s="45" t="s">
        <v>1300</v>
      </c>
      <c r="AA310" s="45" t="s">
        <v>1368</v>
      </c>
      <c r="AB310" s="45" t="s">
        <v>1369</v>
      </c>
      <c r="AC310" s="45" t="s">
        <v>1595</v>
      </c>
      <c r="AD310" s="56" t="s">
        <v>1607</v>
      </c>
    </row>
    <row r="311" spans="1:30" ht="36.65" customHeight="1">
      <c r="A311" s="31" t="s">
        <v>1038</v>
      </c>
      <c r="B311" s="31" t="s">
        <v>44</v>
      </c>
      <c r="C311" s="31" t="s">
        <v>78</v>
      </c>
      <c r="D311" s="31" t="s">
        <v>961</v>
      </c>
      <c r="E311" s="31" t="s">
        <v>1023</v>
      </c>
      <c r="F311" s="31" t="s">
        <v>1040</v>
      </c>
      <c r="G311" s="31" t="s">
        <v>1271</v>
      </c>
      <c r="H311" s="31" t="s">
        <v>53</v>
      </c>
      <c r="I311" s="31" t="s">
        <v>53</v>
      </c>
      <c r="J311" s="22"/>
      <c r="K311" s="15"/>
      <c r="L311" s="15"/>
      <c r="M311" s="15"/>
      <c r="N311" s="25"/>
      <c r="O311" s="16"/>
      <c r="P311" s="36" t="s">
        <v>2163</v>
      </c>
      <c r="Q311" s="36" t="s">
        <v>1299</v>
      </c>
      <c r="R311" s="36" t="s">
        <v>1474</v>
      </c>
      <c r="S311" s="36" t="s">
        <v>2168</v>
      </c>
      <c r="T311" s="36" t="s">
        <v>2161</v>
      </c>
      <c r="U311" s="36" t="s">
        <v>2165</v>
      </c>
      <c r="V311" s="45" t="s">
        <v>1364</v>
      </c>
      <c r="W311" s="45" t="s">
        <v>1473</v>
      </c>
      <c r="X311" s="45" t="s">
        <v>1888</v>
      </c>
      <c r="Y311" s="45" t="s">
        <v>1367</v>
      </c>
      <c r="Z311" s="45" t="s">
        <v>1300</v>
      </c>
      <c r="AA311" s="45" t="s">
        <v>1368</v>
      </c>
      <c r="AB311" s="45" t="s">
        <v>1369</v>
      </c>
      <c r="AC311" s="45" t="s">
        <v>1595</v>
      </c>
      <c r="AD311" s="56" t="s">
        <v>1607</v>
      </c>
    </row>
    <row r="312" spans="1:30" ht="36.65" customHeight="1">
      <c r="A312" s="31" t="s">
        <v>1041</v>
      </c>
      <c r="B312" s="31" t="s">
        <v>98</v>
      </c>
      <c r="C312" s="31" t="s">
        <v>78</v>
      </c>
      <c r="D312" s="31" t="s">
        <v>961</v>
      </c>
      <c r="E312" s="31" t="s">
        <v>962</v>
      </c>
      <c r="F312" s="31" t="s">
        <v>1043</v>
      </c>
      <c r="G312" s="31" t="s">
        <v>53</v>
      </c>
      <c r="H312" s="31" t="s">
        <v>53</v>
      </c>
      <c r="I312" s="31" t="s">
        <v>53</v>
      </c>
      <c r="J312" s="22"/>
      <c r="K312" s="15"/>
      <c r="L312" s="15"/>
      <c r="M312" s="15"/>
      <c r="N312" s="25"/>
      <c r="O312" s="16"/>
      <c r="P312" s="36" t="s">
        <v>2163</v>
      </c>
      <c r="Q312" s="36" t="s">
        <v>1300</v>
      </c>
      <c r="R312" s="36" t="s">
        <v>1300</v>
      </c>
      <c r="S312" s="36" t="s">
        <v>2168</v>
      </c>
      <c r="T312" s="36" t="s">
        <v>2161</v>
      </c>
      <c r="U312" s="36" t="s">
        <v>2166</v>
      </c>
      <c r="V312" s="45" t="s">
        <v>1364</v>
      </c>
      <c r="W312" s="45" t="s">
        <v>1917</v>
      </c>
      <c r="X312" s="45" t="s">
        <v>1366</v>
      </c>
      <c r="Y312" s="45" t="s">
        <v>1367</v>
      </c>
      <c r="Z312" s="45" t="s">
        <v>1300</v>
      </c>
      <c r="AA312" s="45" t="s">
        <v>1368</v>
      </c>
      <c r="AB312" s="45" t="s">
        <v>1369</v>
      </c>
      <c r="AC312" s="45" t="s">
        <v>1370</v>
      </c>
      <c r="AD312" s="56" t="s">
        <v>1918</v>
      </c>
    </row>
    <row r="313" spans="1:30" ht="36.65" customHeight="1">
      <c r="A313" s="31" t="s">
        <v>1044</v>
      </c>
      <c r="B313" s="31" t="s">
        <v>98</v>
      </c>
      <c r="C313" s="31" t="s">
        <v>78</v>
      </c>
      <c r="D313" s="31" t="s">
        <v>961</v>
      </c>
      <c r="E313" s="31" t="s">
        <v>1000</v>
      </c>
      <c r="F313" s="31" t="s">
        <v>1045</v>
      </c>
      <c r="G313" s="31" t="s">
        <v>53</v>
      </c>
      <c r="H313" s="31" t="s">
        <v>53</v>
      </c>
      <c r="I313" s="31" t="s">
        <v>53</v>
      </c>
      <c r="J313" s="22"/>
      <c r="K313" s="15"/>
      <c r="L313" s="15"/>
      <c r="M313" s="15"/>
      <c r="N313" s="25"/>
      <c r="O313" s="16"/>
      <c r="P313" s="36" t="s">
        <v>2163</v>
      </c>
      <c r="Q313" s="36" t="s">
        <v>1300</v>
      </c>
      <c r="R313" s="36" t="s">
        <v>1300</v>
      </c>
      <c r="S313" s="36" t="s">
        <v>2168</v>
      </c>
      <c r="T313" s="36" t="s">
        <v>2161</v>
      </c>
      <c r="U313" s="36" t="s">
        <v>2166</v>
      </c>
      <c r="V313" s="45" t="s">
        <v>1364</v>
      </c>
      <c r="W313" s="45" t="s">
        <v>1917</v>
      </c>
      <c r="X313" s="45" t="s">
        <v>1366</v>
      </c>
      <c r="Y313" s="45" t="s">
        <v>1367</v>
      </c>
      <c r="Z313" s="45" t="s">
        <v>1300</v>
      </c>
      <c r="AA313" s="45" t="s">
        <v>1368</v>
      </c>
      <c r="AB313" s="45" t="s">
        <v>1369</v>
      </c>
      <c r="AC313" s="45" t="s">
        <v>1370</v>
      </c>
      <c r="AD313" s="56" t="s">
        <v>1918</v>
      </c>
    </row>
    <row r="314" spans="1:30" ht="36.65" customHeight="1">
      <c r="A314" s="31" t="s">
        <v>1046</v>
      </c>
      <c r="B314" s="31" t="s">
        <v>98</v>
      </c>
      <c r="C314" s="31" t="s">
        <v>78</v>
      </c>
      <c r="D314" s="31" t="s">
        <v>961</v>
      </c>
      <c r="E314" s="31" t="s">
        <v>1023</v>
      </c>
      <c r="F314" s="31" t="s">
        <v>1047</v>
      </c>
      <c r="G314" s="31" t="s">
        <v>53</v>
      </c>
      <c r="H314" s="31" t="s">
        <v>53</v>
      </c>
      <c r="I314" s="31" t="s">
        <v>53</v>
      </c>
      <c r="J314" s="22"/>
      <c r="K314" s="15"/>
      <c r="L314" s="15"/>
      <c r="M314" s="15"/>
      <c r="N314" s="25"/>
      <c r="O314" s="16"/>
      <c r="P314" s="36" t="s">
        <v>2163</v>
      </c>
      <c r="Q314" s="36" t="s">
        <v>1300</v>
      </c>
      <c r="R314" s="36" t="s">
        <v>1300</v>
      </c>
      <c r="S314" s="36" t="s">
        <v>2168</v>
      </c>
      <c r="T314" s="36" t="s">
        <v>2161</v>
      </c>
      <c r="U314" s="36" t="s">
        <v>2166</v>
      </c>
      <c r="V314" s="45" t="s">
        <v>1364</v>
      </c>
      <c r="W314" s="45" t="s">
        <v>1917</v>
      </c>
      <c r="X314" s="45" t="s">
        <v>1366</v>
      </c>
      <c r="Y314" s="45" t="s">
        <v>1367</v>
      </c>
      <c r="Z314" s="45" t="s">
        <v>1300</v>
      </c>
      <c r="AA314" s="45" t="s">
        <v>1368</v>
      </c>
      <c r="AB314" s="45" t="s">
        <v>1369</v>
      </c>
      <c r="AC314" s="45" t="s">
        <v>1370</v>
      </c>
      <c r="AD314" s="56" t="s">
        <v>1918</v>
      </c>
    </row>
    <row r="315" spans="1:30" ht="36.65" customHeight="1">
      <c r="A315" s="31" t="s">
        <v>1048</v>
      </c>
      <c r="B315" s="31" t="s">
        <v>98</v>
      </c>
      <c r="C315" s="31" t="s">
        <v>78</v>
      </c>
      <c r="D315" s="31" t="s">
        <v>961</v>
      </c>
      <c r="E315" s="31" t="s">
        <v>962</v>
      </c>
      <c r="F315" s="31" t="s">
        <v>1049</v>
      </c>
      <c r="G315" s="31" t="s">
        <v>53</v>
      </c>
      <c r="H315" s="31" t="s">
        <v>53</v>
      </c>
      <c r="I315" s="31" t="s">
        <v>53</v>
      </c>
      <c r="J315" s="22"/>
      <c r="K315" s="15"/>
      <c r="L315" s="15"/>
      <c r="M315" s="15"/>
      <c r="N315" s="25"/>
      <c r="O315" s="16"/>
      <c r="P315" s="36" t="s">
        <v>2169</v>
      </c>
      <c r="Q315" s="36" t="s">
        <v>1300</v>
      </c>
      <c r="R315" s="36" t="s">
        <v>1300</v>
      </c>
      <c r="S315" s="36" t="s">
        <v>2170</v>
      </c>
      <c r="T315" s="36" t="s">
        <v>2161</v>
      </c>
      <c r="U315" s="36" t="s">
        <v>2166</v>
      </c>
      <c r="V315" s="45" t="s">
        <v>1364</v>
      </c>
      <c r="W315" s="45" t="s">
        <v>1473</v>
      </c>
      <c r="X315" s="45" t="s">
        <v>1366</v>
      </c>
      <c r="Y315" s="45" t="s">
        <v>1978</v>
      </c>
      <c r="Z315" s="45" t="s">
        <v>1300</v>
      </c>
      <c r="AA315" s="45" t="s">
        <v>1368</v>
      </c>
      <c r="AB315" s="45" t="s">
        <v>1369</v>
      </c>
      <c r="AC315" s="45" t="s">
        <v>2000</v>
      </c>
      <c r="AD315" s="56" t="s">
        <v>1980</v>
      </c>
    </row>
    <row r="316" spans="1:30" ht="36.65" customHeight="1">
      <c r="A316" s="31" t="s">
        <v>1050</v>
      </c>
      <c r="B316" s="31" t="s">
        <v>98</v>
      </c>
      <c r="C316" s="31" t="s">
        <v>78</v>
      </c>
      <c r="D316" s="31" t="s">
        <v>961</v>
      </c>
      <c r="E316" s="31" t="s">
        <v>962</v>
      </c>
      <c r="F316" s="31" t="s">
        <v>1052</v>
      </c>
      <c r="G316" s="31" t="s">
        <v>1271</v>
      </c>
      <c r="H316" s="31" t="s">
        <v>53</v>
      </c>
      <c r="I316" s="31" t="s">
        <v>53</v>
      </c>
      <c r="J316" s="22"/>
      <c r="K316" s="15"/>
      <c r="L316" s="15"/>
      <c r="M316" s="15"/>
      <c r="N316" s="25"/>
      <c r="O316" s="16"/>
      <c r="P316" s="36" t="s">
        <v>2163</v>
      </c>
      <c r="Q316" s="36" t="s">
        <v>1300</v>
      </c>
      <c r="R316" s="36" t="s">
        <v>1474</v>
      </c>
      <c r="S316" s="36" t="s">
        <v>2168</v>
      </c>
      <c r="T316" s="36" t="s">
        <v>2161</v>
      </c>
      <c r="U316" s="36" t="s">
        <v>2166</v>
      </c>
      <c r="V316" s="45" t="s">
        <v>1364</v>
      </c>
      <c r="W316" s="45" t="s">
        <v>1473</v>
      </c>
      <c r="X316" s="45" t="s">
        <v>1366</v>
      </c>
      <c r="Y316" s="45" t="s">
        <v>1367</v>
      </c>
      <c r="Z316" s="45" t="s">
        <v>1474</v>
      </c>
      <c r="AA316" s="45" t="s">
        <v>1598</v>
      </c>
      <c r="AB316" s="45" t="s">
        <v>1369</v>
      </c>
      <c r="AC316" s="45" t="s">
        <v>1475</v>
      </c>
      <c r="AD316" s="56" t="s">
        <v>1607</v>
      </c>
    </row>
    <row r="317" spans="1:30" ht="36.65" customHeight="1">
      <c r="A317" s="31" t="s">
        <v>1053</v>
      </c>
      <c r="B317" s="31" t="s">
        <v>98</v>
      </c>
      <c r="C317" s="31" t="s">
        <v>78</v>
      </c>
      <c r="D317" s="31" t="s">
        <v>961</v>
      </c>
      <c r="E317" s="31" t="s">
        <v>962</v>
      </c>
      <c r="F317" s="31" t="s">
        <v>1055</v>
      </c>
      <c r="G317" s="31" t="s">
        <v>1271</v>
      </c>
      <c r="H317" s="31" t="s">
        <v>53</v>
      </c>
      <c r="I317" s="31" t="s">
        <v>53</v>
      </c>
      <c r="J317" s="22"/>
      <c r="K317" s="15"/>
      <c r="L317" s="15"/>
      <c r="M317" s="15"/>
      <c r="N317" s="25"/>
      <c r="O317" s="16"/>
      <c r="P317" s="36" t="s">
        <v>2163</v>
      </c>
      <c r="Q317" s="36" t="s">
        <v>1300</v>
      </c>
      <c r="R317" s="36" t="s">
        <v>1474</v>
      </c>
      <c r="S317" s="36" t="s">
        <v>2168</v>
      </c>
      <c r="T317" s="36" t="s">
        <v>2161</v>
      </c>
      <c r="U317" s="36" t="s">
        <v>2166</v>
      </c>
      <c r="V317" s="45" t="s">
        <v>1364</v>
      </c>
      <c r="W317" s="45" t="s">
        <v>1473</v>
      </c>
      <c r="X317" s="45" t="s">
        <v>1366</v>
      </c>
      <c r="Y317" s="45" t="s">
        <v>1367</v>
      </c>
      <c r="Z317" s="45" t="s">
        <v>1474</v>
      </c>
      <c r="AA317" s="45" t="s">
        <v>1598</v>
      </c>
      <c r="AB317" s="45" t="s">
        <v>1369</v>
      </c>
      <c r="AC317" s="45" t="s">
        <v>1475</v>
      </c>
      <c r="AD317" s="56" t="s">
        <v>1607</v>
      </c>
    </row>
    <row r="318" spans="1:30" ht="36.65" customHeight="1">
      <c r="A318" s="31" t="s">
        <v>1056</v>
      </c>
      <c r="B318" s="31" t="s">
        <v>98</v>
      </c>
      <c r="C318" s="31" t="s">
        <v>78</v>
      </c>
      <c r="D318" s="31" t="s">
        <v>961</v>
      </c>
      <c r="E318" s="31" t="s">
        <v>1023</v>
      </c>
      <c r="F318" s="31" t="s">
        <v>1058</v>
      </c>
      <c r="G318" s="31" t="s">
        <v>1271</v>
      </c>
      <c r="H318" s="31" t="s">
        <v>53</v>
      </c>
      <c r="I318" s="31" t="s">
        <v>53</v>
      </c>
      <c r="J318" s="23"/>
      <c r="K318" s="18"/>
      <c r="L318" s="18"/>
      <c r="M318" s="18"/>
      <c r="N318" s="26"/>
      <c r="O318" s="19"/>
      <c r="P318" s="36" t="s">
        <v>2169</v>
      </c>
      <c r="Q318" s="36" t="s">
        <v>1300</v>
      </c>
      <c r="R318" s="36" t="s">
        <v>1474</v>
      </c>
      <c r="S318" s="36" t="s">
        <v>2170</v>
      </c>
      <c r="T318" s="36" t="s">
        <v>2173</v>
      </c>
      <c r="U318" s="36" t="s">
        <v>2166</v>
      </c>
      <c r="V318" s="45" t="s">
        <v>1364</v>
      </c>
      <c r="W318" s="45" t="s">
        <v>1473</v>
      </c>
      <c r="X318" s="45" t="s">
        <v>1366</v>
      </c>
      <c r="Y318" s="45" t="s">
        <v>1367</v>
      </c>
      <c r="Z318" s="45" t="s">
        <v>1474</v>
      </c>
      <c r="AA318" s="45" t="s">
        <v>1598</v>
      </c>
      <c r="AB318" s="45" t="s">
        <v>1369</v>
      </c>
      <c r="AC318" s="45" t="s">
        <v>1475</v>
      </c>
      <c r="AD318" s="56" t="s">
        <v>1607</v>
      </c>
    </row>
    <row r="319" spans="1:30">
      <c r="P319" s="36"/>
      <c r="Q319" s="36"/>
      <c r="R319" s="36"/>
      <c r="S319" s="36"/>
      <c r="T319" s="36"/>
      <c r="U319" s="36"/>
    </row>
    <row r="320" spans="1:30">
      <c r="P320" s="36"/>
      <c r="Q320" s="36"/>
      <c r="R320" s="36"/>
      <c r="S320" s="36"/>
      <c r="T320" s="36"/>
      <c r="U320" s="36"/>
    </row>
  </sheetData>
  <mergeCells count="2">
    <mergeCell ref="A1:O1"/>
    <mergeCell ref="A2:O2"/>
  </mergeCells>
  <conditionalFormatting sqref="A5:O318">
    <cfRule type="expression" dxfId="0" priority="1">
      <formula>MOD(ROW(),2)=0</formula>
    </cfRule>
  </conditionalFormatting>
  <dataValidations count="3">
    <dataValidation type="list" allowBlank="1" sqref="G5:I318">
      <formula1>"Yes,No,Partial,N/A"</formula1>
    </dataValidation>
    <dataValidation type="list" sqref="G5:G318">
      <formula1>"Yes,Partial,No"</formula1>
    </dataValidation>
    <dataValidation type="list" sqref="R5:R318">
      <formula1>"High,Medium,Low"</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workbookViewId="0"/>
  </sheetViews>
  <sheetFormatPr defaultRowHeight="14"/>
  <cols>
    <col min="1" max="3" width="38" customWidth="1"/>
    <col min="5" max="5" width="36" customWidth="1"/>
  </cols>
  <sheetData>
    <row r="1" spans="1:40" ht="16" customHeight="1">
      <c r="A1" s="57" t="s">
        <v>1234</v>
      </c>
      <c r="B1" s="60"/>
      <c r="C1" s="60"/>
      <c r="D1" s="60"/>
      <c r="E1" s="60"/>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row>
    <row r="2" spans="1:40" ht="14.25" customHeight="1">
      <c r="A2" s="63" t="s">
        <v>1235</v>
      </c>
      <c r="B2" s="60"/>
      <c r="C2" s="60"/>
      <c r="D2" s="60"/>
      <c r="E2" s="60"/>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row>
    <row r="4" spans="1:40" ht="15.15" customHeight="1">
      <c r="A4" s="30" t="s">
        <v>1236</v>
      </c>
      <c r="B4" s="30" t="s">
        <v>1237</v>
      </c>
      <c r="C4" s="30" t="s">
        <v>1238</v>
      </c>
      <c r="D4" s="30" t="s">
        <v>1239</v>
      </c>
      <c r="E4" s="30" t="s">
        <v>1240</v>
      </c>
    </row>
    <row r="5" spans="1:40" ht="20" customHeight="1">
      <c r="A5" s="31" t="s">
        <v>1241</v>
      </c>
      <c r="B5" s="31" t="s">
        <v>1242</v>
      </c>
      <c r="C5" s="31" t="s">
        <v>1243</v>
      </c>
      <c r="D5" s="31" t="s">
        <v>1244</v>
      </c>
      <c r="E5" s="31" t="s">
        <v>1245</v>
      </c>
    </row>
    <row r="6" spans="1:40" ht="20" customHeight="1">
      <c r="A6" s="31" t="s">
        <v>1246</v>
      </c>
      <c r="B6" s="31" t="s">
        <v>1247</v>
      </c>
      <c r="C6" s="31" t="s">
        <v>1248</v>
      </c>
      <c r="D6" s="31" t="s">
        <v>1249</v>
      </c>
      <c r="E6" s="31" t="s">
        <v>1250</v>
      </c>
    </row>
    <row r="7" spans="1:40" ht="20" customHeight="1">
      <c r="A7" s="31" t="s">
        <v>1251</v>
      </c>
      <c r="B7" s="31" t="s">
        <v>1252</v>
      </c>
      <c r="C7" s="31" t="s">
        <v>1253</v>
      </c>
      <c r="D7" s="31" t="s">
        <v>1254</v>
      </c>
      <c r="E7" s="31" t="s">
        <v>1255</v>
      </c>
    </row>
    <row r="8" spans="1:40" ht="20" customHeight="1">
      <c r="A8" s="31" t="s">
        <v>1256</v>
      </c>
      <c r="B8" s="31" t="s">
        <v>1257</v>
      </c>
      <c r="C8" s="31" t="s">
        <v>1258</v>
      </c>
      <c r="D8" s="31" t="s">
        <v>1259</v>
      </c>
      <c r="E8" s="31" t="s">
        <v>1260</v>
      </c>
    </row>
    <row r="9" spans="1:40" ht="20" customHeight="1">
      <c r="A9" s="31" t="s">
        <v>1261</v>
      </c>
      <c r="B9" s="31" t="s">
        <v>1262</v>
      </c>
      <c r="C9" s="31" t="s">
        <v>1263</v>
      </c>
      <c r="D9" s="31" t="s">
        <v>1264</v>
      </c>
      <c r="E9" s="31" t="s">
        <v>1265</v>
      </c>
    </row>
    <row r="10" spans="1:40" ht="20" customHeight="1">
      <c r="A10" s="31"/>
      <c r="B10" s="31"/>
      <c r="C10" s="31"/>
      <c r="D10" s="31"/>
      <c r="E10" s="31"/>
    </row>
    <row r="11" spans="1:40" ht="20" customHeight="1">
      <c r="A11" s="31" t="s">
        <v>1266</v>
      </c>
      <c r="B11" s="31" t="s">
        <v>1267</v>
      </c>
      <c r="C11" s="31"/>
      <c r="D11" s="31"/>
      <c r="E11" s="31"/>
    </row>
    <row r="12" spans="1:40" ht="20" customHeight="1">
      <c r="A12" s="31" t="s">
        <v>1268</v>
      </c>
      <c r="B12" s="31" t="s">
        <v>1269</v>
      </c>
      <c r="C12" s="31"/>
      <c r="D12" s="31"/>
      <c r="E12" s="31"/>
    </row>
    <row r="15" spans="1:40">
      <c r="A15" s="35" t="s">
        <v>2181</v>
      </c>
      <c r="B15" s="35" t="s">
        <v>2182</v>
      </c>
      <c r="C15" s="35" t="s">
        <v>2183</v>
      </c>
    </row>
    <row r="16" spans="1:40" ht="39">
      <c r="A16" s="36" t="s">
        <v>2184</v>
      </c>
      <c r="B16" s="36" t="s">
        <v>2185</v>
      </c>
      <c r="C16" s="36" t="s">
        <v>2186</v>
      </c>
    </row>
    <row r="17" spans="1:3" ht="26">
      <c r="A17" s="36" t="s">
        <v>2187</v>
      </c>
      <c r="B17" s="36" t="s">
        <v>2188</v>
      </c>
      <c r="C17" s="36" t="s">
        <v>2189</v>
      </c>
    </row>
    <row r="18" spans="1:3" ht="39">
      <c r="A18" s="36" t="s">
        <v>2190</v>
      </c>
      <c r="B18" s="36" t="s">
        <v>2191</v>
      </c>
      <c r="C18" s="36" t="s">
        <v>2192</v>
      </c>
    </row>
    <row r="19" spans="1:3" ht="39">
      <c r="A19" s="36" t="s">
        <v>2193</v>
      </c>
      <c r="B19" s="36" t="s">
        <v>2194</v>
      </c>
      <c r="C19" s="36" t="s">
        <v>2195</v>
      </c>
    </row>
    <row r="20" spans="1:3">
      <c r="A20" s="44" t="s">
        <v>2196</v>
      </c>
      <c r="B20" s="44" t="s">
        <v>2197</v>
      </c>
      <c r="C20" s="44" t="s">
        <v>2198</v>
      </c>
    </row>
    <row r="21" spans="1:3" ht="56">
      <c r="A21" s="45" t="s">
        <v>1416</v>
      </c>
      <c r="B21" s="45" t="s">
        <v>2199</v>
      </c>
      <c r="C21" s="45" t="s">
        <v>2200</v>
      </c>
    </row>
    <row r="22" spans="1:3" ht="56">
      <c r="A22" s="45" t="s">
        <v>2201</v>
      </c>
      <c r="B22" s="45" t="s">
        <v>2202</v>
      </c>
      <c r="C22" s="45" t="s">
        <v>2203</v>
      </c>
    </row>
    <row r="23" spans="1:3" ht="42">
      <c r="A23" s="45" t="s">
        <v>1408</v>
      </c>
      <c r="B23" s="45" t="s">
        <v>2204</v>
      </c>
      <c r="C23" s="45" t="s">
        <v>2205</v>
      </c>
    </row>
    <row r="24" spans="1:3" ht="42">
      <c r="A24" s="45" t="s">
        <v>2206</v>
      </c>
      <c r="B24" s="45" t="s">
        <v>2207</v>
      </c>
      <c r="C24" s="45" t="s">
        <v>2208</v>
      </c>
    </row>
    <row r="25" spans="1:3" ht="28">
      <c r="A25" s="45" t="s">
        <v>2209</v>
      </c>
      <c r="B25" s="45" t="s">
        <v>2210</v>
      </c>
      <c r="C25" s="45" t="s">
        <v>2211</v>
      </c>
    </row>
  </sheetData>
  <mergeCells count="2">
    <mergeCell ref="A1:E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4"/>
  <cols>
    <col min="1" max="14" width="24" customWidth="1"/>
  </cols>
  <sheetData>
    <row r="1" spans="1:14">
      <c r="A1" s="27" t="s">
        <v>1270</v>
      </c>
      <c r="B1" s="12" t="s">
        <v>1208</v>
      </c>
      <c r="C1" s="12" t="s">
        <v>1271</v>
      </c>
      <c r="D1" s="12" t="s">
        <v>53</v>
      </c>
      <c r="E1" s="12" t="s">
        <v>1272</v>
      </c>
      <c r="F1" s="12"/>
      <c r="G1" s="12"/>
      <c r="H1" s="12"/>
      <c r="I1" s="12"/>
      <c r="J1" s="12"/>
      <c r="K1" s="12"/>
      <c r="L1" s="12"/>
      <c r="M1" s="12"/>
      <c r="N1" s="13"/>
    </row>
    <row r="2" spans="1:14">
      <c r="A2" s="14" t="s">
        <v>1273</v>
      </c>
      <c r="B2" s="15" t="s">
        <v>1274</v>
      </c>
      <c r="C2" s="15" t="s">
        <v>1275</v>
      </c>
      <c r="D2" s="15" t="s">
        <v>1276</v>
      </c>
      <c r="E2" s="15" t="s">
        <v>1277</v>
      </c>
      <c r="F2" s="15" t="s">
        <v>1278</v>
      </c>
      <c r="G2" s="15" t="s">
        <v>1279</v>
      </c>
      <c r="H2" s="15" t="s">
        <v>1280</v>
      </c>
      <c r="I2" s="15" t="s">
        <v>1281</v>
      </c>
      <c r="J2" s="15" t="s">
        <v>1282</v>
      </c>
      <c r="K2" s="15" t="s">
        <v>1283</v>
      </c>
      <c r="L2" s="15" t="s">
        <v>1284</v>
      </c>
      <c r="M2" s="15" t="s">
        <v>1285</v>
      </c>
      <c r="N2" s="16" t="s">
        <v>1286</v>
      </c>
    </row>
    <row r="3" spans="1:14">
      <c r="A3" s="14" t="s">
        <v>1287</v>
      </c>
      <c r="B3" s="15" t="s">
        <v>1288</v>
      </c>
      <c r="C3" s="15" t="s">
        <v>1289</v>
      </c>
      <c r="D3" s="15" t="s">
        <v>1290</v>
      </c>
      <c r="E3" s="15" t="s">
        <v>1291</v>
      </c>
      <c r="F3" s="15" t="s">
        <v>1292</v>
      </c>
      <c r="G3" s="15" t="s">
        <v>1293</v>
      </c>
      <c r="H3" s="15"/>
      <c r="I3" s="15"/>
      <c r="J3" s="15"/>
      <c r="K3" s="15"/>
      <c r="L3" s="15"/>
      <c r="M3" s="15"/>
      <c r="N3" s="16"/>
    </row>
    <row r="4" spans="1:14">
      <c r="A4" s="14" t="s">
        <v>1294</v>
      </c>
      <c r="B4" s="15" t="s">
        <v>1295</v>
      </c>
      <c r="C4" s="15" t="s">
        <v>1296</v>
      </c>
      <c r="D4" s="15" t="s">
        <v>1297</v>
      </c>
      <c r="E4" s="15"/>
      <c r="F4" s="15"/>
      <c r="G4" s="15"/>
      <c r="H4" s="15"/>
      <c r="I4" s="15"/>
      <c r="J4" s="15"/>
      <c r="K4" s="15"/>
      <c r="L4" s="15"/>
      <c r="M4" s="15"/>
      <c r="N4" s="16"/>
    </row>
    <row r="5" spans="1:14">
      <c r="A5" s="17" t="s">
        <v>1298</v>
      </c>
      <c r="B5" s="18" t="s">
        <v>1299</v>
      </c>
      <c r="C5" s="18" t="s">
        <v>1300</v>
      </c>
      <c r="D5" s="18" t="s">
        <v>1301</v>
      </c>
      <c r="E5" s="18" t="s">
        <v>1302</v>
      </c>
      <c r="F5" s="18"/>
      <c r="G5" s="18"/>
      <c r="H5" s="18"/>
      <c r="I5" s="18"/>
      <c r="J5" s="18"/>
      <c r="K5" s="18"/>
      <c r="L5" s="18"/>
      <c r="M5" s="18"/>
      <c r="N5" s="19"/>
    </row>
    <row r="6" spans="1:14">
      <c r="A6" s="36" t="s">
        <v>2212</v>
      </c>
      <c r="B6" s="36" t="s">
        <v>1299</v>
      </c>
      <c r="C6" s="36" t="s">
        <v>1300</v>
      </c>
      <c r="D6" s="36" t="s">
        <v>1474</v>
      </c>
    </row>
    <row r="7" spans="1:14">
      <c r="A7" s="36" t="s">
        <v>2213</v>
      </c>
      <c r="B7" s="36" t="s">
        <v>1299</v>
      </c>
      <c r="C7" s="36" t="s">
        <v>1300</v>
      </c>
      <c r="D7" s="36" t="s">
        <v>1463</v>
      </c>
    </row>
    <row r="8" spans="1:14" ht="39">
      <c r="A8" s="36" t="s">
        <v>2214</v>
      </c>
      <c r="B8" s="36" t="s">
        <v>2165</v>
      </c>
      <c r="C8" s="36" t="s">
        <v>2166</v>
      </c>
      <c r="D8" s="36" t="s">
        <v>2162</v>
      </c>
    </row>
    <row r="9" spans="1:14" ht="26">
      <c r="A9" s="36" t="s">
        <v>2215</v>
      </c>
      <c r="B9" s="36" t="s">
        <v>2216</v>
      </c>
      <c r="C9" s="36"/>
      <c r="D9" s="3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
  <sheetViews>
    <sheetView workbookViewId="0"/>
  </sheetViews>
  <sheetFormatPr defaultRowHeight="14"/>
  <cols>
    <col min="1" max="2" width="42" customWidth="1"/>
    <col min="3" max="3" width="44" customWidth="1"/>
    <col min="4" max="5" width="46" customWidth="1"/>
    <col min="6" max="6" width="32" customWidth="1"/>
  </cols>
  <sheetData>
    <row r="1" spans="1:40" ht="22.65" customHeight="1">
      <c r="A1" s="39" t="s">
        <v>2217</v>
      </c>
      <c r="B1" s="39"/>
      <c r="C1" s="39"/>
      <c r="D1" s="39"/>
      <c r="E1" s="39"/>
      <c r="F1" s="39"/>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row>
    <row r="2" spans="1:40" ht="22.65" customHeight="1">
      <c r="A2" s="40" t="s">
        <v>2218</v>
      </c>
      <c r="B2" s="40"/>
      <c r="C2" s="40"/>
      <c r="D2" s="40"/>
      <c r="E2" s="40"/>
      <c r="F2" s="40"/>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row>
    <row r="4" spans="1:40" ht="24" customHeight="1">
      <c r="A4" s="35" t="s">
        <v>2219</v>
      </c>
      <c r="B4" s="35" t="s">
        <v>2220</v>
      </c>
      <c r="C4" s="35" t="s">
        <v>2221</v>
      </c>
      <c r="D4" s="35" t="s">
        <v>1200</v>
      </c>
      <c r="E4" s="35" t="s">
        <v>2222</v>
      </c>
      <c r="F4" s="35" t="s">
        <v>2223</v>
      </c>
    </row>
    <row r="5" spans="1:40" ht="38.65" customHeight="1">
      <c r="A5" s="36" t="s">
        <v>2176</v>
      </c>
      <c r="B5" s="36" t="s">
        <v>2224</v>
      </c>
      <c r="C5" s="36" t="s">
        <v>2225</v>
      </c>
      <c r="D5" s="36" t="s">
        <v>2226</v>
      </c>
      <c r="E5" s="36" t="s">
        <v>2227</v>
      </c>
      <c r="F5" s="36" t="s">
        <v>2228</v>
      </c>
    </row>
    <row r="6" spans="1:40" ht="38.65" customHeight="1">
      <c r="A6" s="36" t="s">
        <v>2178</v>
      </c>
      <c r="B6" s="36" t="s">
        <v>2229</v>
      </c>
      <c r="C6" s="36" t="s">
        <v>2230</v>
      </c>
      <c r="D6" s="36" t="s">
        <v>2231</v>
      </c>
      <c r="E6" s="36" t="s">
        <v>2232</v>
      </c>
      <c r="F6" s="36" t="s">
        <v>2233</v>
      </c>
    </row>
    <row r="7" spans="1:40" ht="38.65" customHeight="1">
      <c r="A7" s="36" t="s">
        <v>2169</v>
      </c>
      <c r="B7" s="36" t="s">
        <v>2234</v>
      </c>
      <c r="C7" s="36" t="s">
        <v>2235</v>
      </c>
      <c r="D7" s="36" t="s">
        <v>2236</v>
      </c>
      <c r="E7" s="36" t="s">
        <v>2237</v>
      </c>
      <c r="F7" s="36" t="s">
        <v>2238</v>
      </c>
    </row>
    <row r="8" spans="1:40" ht="38.65" customHeight="1">
      <c r="A8" s="36" t="s">
        <v>2159</v>
      </c>
      <c r="B8" s="36" t="s">
        <v>2239</v>
      </c>
      <c r="C8" s="36" t="s">
        <v>2240</v>
      </c>
      <c r="D8" s="36" t="s">
        <v>2241</v>
      </c>
      <c r="E8" s="36" t="s">
        <v>2242</v>
      </c>
      <c r="F8" s="36" t="s">
        <v>2243</v>
      </c>
    </row>
    <row r="9" spans="1:40" ht="38.65" customHeight="1">
      <c r="A9" s="36" t="s">
        <v>2163</v>
      </c>
      <c r="B9" s="36" t="s">
        <v>2244</v>
      </c>
      <c r="C9" s="36" t="s">
        <v>2245</v>
      </c>
      <c r="D9" s="36" t="s">
        <v>2246</v>
      </c>
      <c r="E9" s="36" t="s">
        <v>2247</v>
      </c>
      <c r="F9" s="36" t="s">
        <v>2248</v>
      </c>
    </row>
    <row r="10" spans="1:40" ht="38.65" customHeight="1">
      <c r="A10" s="36" t="s">
        <v>2174</v>
      </c>
      <c r="B10" s="36" t="s">
        <v>2249</v>
      </c>
      <c r="C10" s="36" t="s">
        <v>2250</v>
      </c>
      <c r="D10" s="36" t="s">
        <v>2251</v>
      </c>
      <c r="E10" s="36" t="s">
        <v>2252</v>
      </c>
      <c r="F10" s="36" t="s">
        <v>2228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
  <sheetViews>
    <sheetView workbookViewId="0"/>
  </sheetViews>
  <sheetFormatPr defaultRowHeight="14"/>
  <cols>
    <col min="1" max="1" width="50" customWidth="1"/>
    <col min="2" max="8" width="16" customWidth="1"/>
    <col min="9" max="9" width="42" customWidth="1"/>
  </cols>
  <sheetData>
    <row r="1" spans="1:40" ht="40">
      <c r="A1" s="39" t="s">
        <v>2253</v>
      </c>
      <c r="B1" s="39"/>
      <c r="C1" s="39"/>
      <c r="D1" s="39"/>
      <c r="E1" s="39"/>
      <c r="F1" s="39"/>
      <c r="G1" s="39"/>
      <c r="H1" s="39"/>
      <c r="I1" s="39"/>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row>
    <row r="2" spans="1:40" ht="39">
      <c r="A2" s="40" t="s">
        <v>2254</v>
      </c>
      <c r="B2" s="40"/>
      <c r="C2" s="40"/>
      <c r="D2" s="40"/>
      <c r="E2" s="40"/>
      <c r="F2" s="40"/>
      <c r="G2" s="40"/>
      <c r="H2" s="40"/>
      <c r="I2" s="40"/>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row>
    <row r="4" spans="1:40" ht="26">
      <c r="A4" s="35" t="s">
        <v>2219</v>
      </c>
      <c r="B4" s="35" t="s">
        <v>1195</v>
      </c>
      <c r="C4" s="35" t="s">
        <v>2255</v>
      </c>
      <c r="D4" s="35" t="s">
        <v>2256</v>
      </c>
      <c r="E4" s="35" t="s">
        <v>2257</v>
      </c>
      <c r="F4" s="35" t="s">
        <v>2258</v>
      </c>
      <c r="G4" s="35" t="s">
        <v>2259</v>
      </c>
      <c r="H4" s="35" t="s">
        <v>2260</v>
      </c>
      <c r="I4" s="35" t="s">
        <v>2261</v>
      </c>
    </row>
    <row r="5" spans="1:40" ht="26">
      <c r="A5" s="36" t="s">
        <v>2176</v>
      </c>
      <c r="B5" s="41">
        <v>4</v>
      </c>
      <c r="C5" s="41">
        <v>0</v>
      </c>
      <c r="D5" s="41">
        <v>4</v>
      </c>
      <c r="E5" s="41">
        <v>0</v>
      </c>
      <c r="F5" s="41">
        <v>0</v>
      </c>
      <c r="G5" s="41">
        <v>3</v>
      </c>
      <c r="H5" s="41">
        <v>1</v>
      </c>
      <c r="I5" s="36" t="s">
        <v>2262</v>
      </c>
    </row>
    <row r="6" spans="1:40">
      <c r="A6" s="36" t="s">
        <v>2178</v>
      </c>
      <c r="B6" s="41">
        <v>2</v>
      </c>
      <c r="C6" s="41">
        <v>0</v>
      </c>
      <c r="D6" s="41">
        <v>2</v>
      </c>
      <c r="E6" s="41">
        <v>0</v>
      </c>
      <c r="F6" s="41">
        <v>0</v>
      </c>
      <c r="G6" s="41">
        <v>1</v>
      </c>
      <c r="H6" s="41">
        <v>1</v>
      </c>
      <c r="I6" s="36" t="s">
        <v>2262</v>
      </c>
    </row>
    <row r="7" spans="1:40">
      <c r="A7" s="36" t="s">
        <v>2169</v>
      </c>
      <c r="B7" s="41">
        <v>149</v>
      </c>
      <c r="C7" s="41">
        <v>0</v>
      </c>
      <c r="D7" s="41">
        <v>44</v>
      </c>
      <c r="E7" s="41">
        <v>105</v>
      </c>
      <c r="F7" s="41">
        <v>120</v>
      </c>
      <c r="G7" s="41">
        <v>13</v>
      </c>
      <c r="H7" s="41">
        <v>16</v>
      </c>
      <c r="I7" s="36" t="s">
        <v>2263</v>
      </c>
    </row>
    <row r="8" spans="1:40">
      <c r="A8" s="36" t="s">
        <v>2159</v>
      </c>
      <c r="B8" s="41">
        <v>66</v>
      </c>
      <c r="C8" s="41">
        <v>0</v>
      </c>
      <c r="D8" s="41">
        <v>60</v>
      </c>
      <c r="E8" s="41">
        <v>6</v>
      </c>
      <c r="F8" s="41">
        <v>15</v>
      </c>
      <c r="G8" s="41">
        <v>37</v>
      </c>
      <c r="H8" s="41">
        <v>14</v>
      </c>
      <c r="I8" s="36" t="s">
        <v>2263</v>
      </c>
    </row>
    <row r="9" spans="1:40">
      <c r="A9" s="36" t="s">
        <v>2163</v>
      </c>
      <c r="B9" s="41">
        <v>117</v>
      </c>
      <c r="C9" s="41">
        <v>0</v>
      </c>
      <c r="D9" s="41">
        <v>107</v>
      </c>
      <c r="E9" s="41">
        <v>10</v>
      </c>
      <c r="F9" s="41">
        <v>45</v>
      </c>
      <c r="G9" s="41">
        <v>27</v>
      </c>
      <c r="H9" s="41">
        <v>45</v>
      </c>
      <c r="I9" s="36" t="s">
        <v>2263</v>
      </c>
    </row>
    <row r="10" spans="1:40">
      <c r="A10" s="36" t="s">
        <v>2174</v>
      </c>
      <c r="B10" s="41">
        <v>64</v>
      </c>
      <c r="C10" s="41">
        <v>0</v>
      </c>
      <c r="D10" s="41">
        <v>61</v>
      </c>
      <c r="E10" s="41">
        <v>3</v>
      </c>
      <c r="F10" s="41">
        <v>8</v>
      </c>
      <c r="G10" s="41">
        <v>45</v>
      </c>
      <c r="H10" s="41">
        <v>11</v>
      </c>
      <c r="I10" s="36" t="s">
        <v>2263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heetViews>
  <sheetFormatPr defaultRowHeight="14"/>
  <cols>
    <col min="1" max="1" width="34" customWidth="1"/>
    <col min="2" max="2" width="18" customWidth="1"/>
    <col min="3" max="3" width="70" customWidth="1"/>
  </cols>
  <sheetData>
    <row r="1" spans="1:3" ht="34.15" customHeight="1">
      <c r="A1" s="53" t="s">
        <v>2264</v>
      </c>
      <c r="B1" s="53"/>
      <c r="C1" s="53"/>
    </row>
    <row r="2" spans="1:3" ht="35.75" customHeight="1">
      <c r="A2" s="54" t="s">
        <v>2265</v>
      </c>
      <c r="B2" s="54"/>
      <c r="C2" s="54"/>
    </row>
    <row r="3" spans="1:3" ht="10" customHeight="1">
      <c r="A3" s="42"/>
      <c r="B3" s="42"/>
      <c r="C3" s="42"/>
    </row>
    <row r="4" spans="1:3" ht="10" customHeight="1">
      <c r="A4" s="44" t="s">
        <v>2266</v>
      </c>
      <c r="B4" s="44" t="s">
        <v>2267</v>
      </c>
      <c r="C4" s="44" t="s">
        <v>2268</v>
      </c>
    </row>
    <row r="5" spans="1:3" ht="10" customHeight="1">
      <c r="A5" s="45" t="s">
        <v>2269</v>
      </c>
      <c r="B5" s="45">
        <v>402</v>
      </c>
      <c r="C5" s="45" t="s">
        <v>2270</v>
      </c>
    </row>
    <row r="6" spans="1:3" ht="17.899999999999999" customHeight="1">
      <c r="A6" s="45" t="s">
        <v>1315</v>
      </c>
      <c r="B6" s="45">
        <v>314</v>
      </c>
      <c r="C6" s="45" t="s">
        <v>2271</v>
      </c>
    </row>
    <row r="7" spans="1:3" ht="10" customHeight="1">
      <c r="A7" s="45" t="s">
        <v>2272</v>
      </c>
      <c r="B7" s="45">
        <v>44</v>
      </c>
      <c r="C7" s="45" t="s">
        <v>2273</v>
      </c>
    </row>
    <row r="8" spans="1:3" ht="17.899999999999999" customHeight="1">
      <c r="A8" s="45" t="s">
        <v>2274</v>
      </c>
      <c r="B8" s="45">
        <v>247</v>
      </c>
      <c r="C8" s="45" t="s">
        <v>2275</v>
      </c>
    </row>
    <row r="9" spans="1:3" ht="17.899999999999999" customHeight="1">
      <c r="A9" s="45" t="s">
        <v>2276</v>
      </c>
      <c r="B9" s="45">
        <v>111</v>
      </c>
      <c r="C9" s="45" t="s">
        <v>2277</v>
      </c>
    </row>
    <row r="10" spans="1:3" ht="17.899999999999999" customHeight="1">
      <c r="A10" s="45" t="s">
        <v>2278</v>
      </c>
      <c r="B10" s="45">
        <v>259</v>
      </c>
      <c r="C10" s="45" t="s">
        <v>2279</v>
      </c>
    </row>
    <row r="11" spans="1:3" ht="17.899999999999999" customHeight="1">
      <c r="A11" s="45" t="s">
        <v>2280</v>
      </c>
      <c r="B11" s="45">
        <v>65</v>
      </c>
      <c r="C11" s="45" t="s">
        <v>2281</v>
      </c>
    </row>
    <row r="12" spans="1:3" ht="10" customHeight="1">
      <c r="A12" s="45" t="s">
        <v>2282</v>
      </c>
      <c r="B12" s="45">
        <v>40</v>
      </c>
      <c r="C12" s="45" t="s">
        <v>2283</v>
      </c>
    </row>
    <row r="13" spans="1:3" ht="10" customHeight="1">
      <c r="A13" s="45" t="s">
        <v>1322</v>
      </c>
      <c r="B13" s="45">
        <v>30</v>
      </c>
      <c r="C13" s="45" t="s">
        <v>2284</v>
      </c>
    </row>
    <row r="14" spans="1:3" ht="10" customHeight="1">
      <c r="A14" s="42"/>
      <c r="B14" s="42"/>
      <c r="C14" s="42"/>
    </row>
    <row r="15" spans="1:3" ht="10" customHeight="1">
      <c r="A15" s="42"/>
      <c r="B15" s="42"/>
      <c r="C15" s="42"/>
    </row>
    <row r="16" spans="1:3" ht="10" customHeight="1">
      <c r="A16" s="44" t="s">
        <v>2285</v>
      </c>
      <c r="B16" s="44" t="s">
        <v>2286</v>
      </c>
      <c r="C16" s="44" t="s">
        <v>2287</v>
      </c>
    </row>
    <row r="17" spans="1:3" ht="26.9" customHeight="1">
      <c r="A17" s="45" t="s">
        <v>2288</v>
      </c>
      <c r="B17" s="45" t="s">
        <v>2289</v>
      </c>
      <c r="C17" s="45" t="s">
        <v>2290</v>
      </c>
    </row>
    <row r="18" spans="1:3" ht="17.899999999999999" customHeight="1">
      <c r="A18" s="45" t="s">
        <v>1416</v>
      </c>
      <c r="B18" s="45" t="s">
        <v>2291</v>
      </c>
      <c r="C18" s="45" t="s">
        <v>2292</v>
      </c>
    </row>
    <row r="19" spans="1:3" ht="17.899999999999999" customHeight="1">
      <c r="A19" s="45" t="s">
        <v>2201</v>
      </c>
      <c r="B19" s="45" t="s">
        <v>2293</v>
      </c>
      <c r="C19" s="45" t="s">
        <v>2294</v>
      </c>
    </row>
    <row r="20" spans="1:3" ht="17.899999999999999" customHeight="1">
      <c r="A20" s="45" t="s">
        <v>1408</v>
      </c>
      <c r="B20" s="45" t="s">
        <v>2295</v>
      </c>
      <c r="C20" s="45" t="s">
        <v>2296</v>
      </c>
    </row>
    <row r="21" spans="1:3" ht="26.9" customHeight="1">
      <c r="A21" s="45" t="s">
        <v>2206</v>
      </c>
      <c r="B21" s="45" t="s">
        <v>2297</v>
      </c>
      <c r="C21" s="45" t="s">
        <v>2298</v>
      </c>
    </row>
    <row r="23" spans="1:3">
      <c r="A23" s="55" t="s">
        <v>2299</v>
      </c>
      <c r="B23" s="55"/>
      <c r="C23" s="55"/>
    </row>
    <row r="24" spans="1:3">
      <c r="A24" s="56" t="s">
        <v>1331</v>
      </c>
      <c r="B24" s="56">
        <v>402</v>
      </c>
      <c r="C24" s="56" t="s">
        <v>2300</v>
      </c>
    </row>
    <row r="25" spans="1:3">
      <c r="A25" s="56" t="s">
        <v>2301</v>
      </c>
      <c r="B25" s="56">
        <v>26</v>
      </c>
      <c r="C25" s="56" t="s">
        <v>2302</v>
      </c>
    </row>
    <row r="26" spans="1:3" ht="23">
      <c r="A26" s="56" t="s">
        <v>2303</v>
      </c>
      <c r="B26" s="56">
        <v>310</v>
      </c>
      <c r="C26" s="56" t="s">
        <v>2304</v>
      </c>
    </row>
    <row r="27" spans="1:3">
      <c r="A27" s="56" t="s">
        <v>2305</v>
      </c>
      <c r="B27" s="56">
        <v>66</v>
      </c>
      <c r="C27" s="56" t="s">
        <v>2306</v>
      </c>
    </row>
    <row r="28" spans="1:3" ht="34.5">
      <c r="A28" s="56" t="s">
        <v>2307</v>
      </c>
      <c r="B28" s="56" t="s">
        <v>2308</v>
      </c>
      <c r="C28" s="56" t="s">
        <v>2309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&amp; Controls</vt:lpstr>
      <vt:lpstr>KPI Confirmation Matrix</vt:lpstr>
      <vt:lpstr>Unit Owner Summary</vt:lpstr>
      <vt:lpstr>Critical Core Signoff</vt:lpstr>
      <vt:lpstr>Baseline Source Guide</vt:lpstr>
      <vt:lpstr>Lists</vt:lpstr>
      <vt:lpstr>ISP Alignment Map</vt:lpstr>
      <vt:lpstr>Strategic Validation Summary</vt:lpstr>
      <vt:lpstr>Evidence Update 2025-26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Clifford Omingo</dc:creator>
  <cp:lastModifiedBy>Clifford Omingo</cp:lastModifiedBy>
  <dcterms:created xsi:type="dcterms:W3CDTF">2026-05-02T06:40:32Z</dcterms:created>
  <dcterms:modified xsi:type="dcterms:W3CDTF">2026-05-02T07:08:12Z</dcterms:modified>
</cp:coreProperties>
</file>