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01-Root\03-Learning\03-Career\Blog\Posts\Frameworks &amp; Tools\New\"/>
    </mc:Choice>
  </mc:AlternateContent>
  <xr:revisionPtr revIDLastSave="0" documentId="13_ncr:1_{B875FF45-1BF3-4BD5-857F-101131A31A16}" xr6:coauthVersionLast="47" xr6:coauthVersionMax="47" xr10:uidLastSave="{00000000-0000-0000-0000-000000000000}"/>
  <bookViews>
    <workbookView xWindow="-110" yWindow="-110" windowWidth="19420" windowHeight="11500" tabRatio="500" xr2:uid="{00000000-000D-0000-FFFF-FFFF00000000}"/>
  </bookViews>
  <sheets>
    <sheet name="Instructions" sheetId="1" r:id="rId1"/>
    <sheet name="Customer Data" sheetId="2" r:id="rId2"/>
    <sheet name="Persona Definitions"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30" i="2" l="1"/>
  <c r="H30" i="2"/>
  <c r="K30" i="2" s="1"/>
  <c r="G30" i="2"/>
  <c r="F30" i="2"/>
  <c r="I30" i="2" s="1"/>
  <c r="L30" i="2" s="1"/>
  <c r="C30" i="2"/>
  <c r="I29" i="2"/>
  <c r="L29" i="2" s="1"/>
  <c r="H29" i="2"/>
  <c r="K29" i="2" s="1"/>
  <c r="G29" i="2"/>
  <c r="J29" i="2" s="1"/>
  <c r="F29" i="2"/>
  <c r="C29" i="2"/>
  <c r="H28" i="2"/>
  <c r="K28" i="2" s="1"/>
  <c r="G28" i="2"/>
  <c r="J28" i="2" s="1"/>
  <c r="F28" i="2"/>
  <c r="I28" i="2" s="1"/>
  <c r="L28" i="2" s="1"/>
  <c r="C28" i="2"/>
  <c r="I27" i="2"/>
  <c r="L27" i="2" s="1"/>
  <c r="H27" i="2"/>
  <c r="K27" i="2" s="1"/>
  <c r="G27" i="2"/>
  <c r="J27" i="2" s="1"/>
  <c r="F27" i="2"/>
  <c r="C27" i="2"/>
  <c r="H26" i="2"/>
  <c r="K26" i="2" s="1"/>
  <c r="G26" i="2"/>
  <c r="J26" i="2" s="1"/>
  <c r="F26" i="2"/>
  <c r="I26" i="2" s="1"/>
  <c r="L26" i="2" s="1"/>
  <c r="C26" i="2"/>
  <c r="H25" i="2"/>
  <c r="K25" i="2" s="1"/>
  <c r="G25" i="2"/>
  <c r="J25" i="2" s="1"/>
  <c r="F25" i="2"/>
  <c r="I25" i="2" s="1"/>
  <c r="L25" i="2" s="1"/>
  <c r="C25" i="2"/>
  <c r="I24" i="2"/>
  <c r="L24" i="2" s="1"/>
  <c r="H24" i="2"/>
  <c r="K24" i="2" s="1"/>
  <c r="G24" i="2"/>
  <c r="J24" i="2" s="1"/>
  <c r="F24" i="2"/>
  <c r="C24" i="2"/>
  <c r="H23" i="2"/>
  <c r="K23" i="2" s="1"/>
  <c r="G23" i="2"/>
  <c r="J23" i="2" s="1"/>
  <c r="F23" i="2"/>
  <c r="I23" i="2" s="1"/>
  <c r="L23" i="2" s="1"/>
  <c r="C23" i="2"/>
  <c r="H22" i="2"/>
  <c r="K22" i="2" s="1"/>
  <c r="G22" i="2"/>
  <c r="J22" i="2" s="1"/>
  <c r="F22" i="2"/>
  <c r="I22" i="2" s="1"/>
  <c r="L22" i="2" s="1"/>
  <c r="C22" i="2"/>
  <c r="I21" i="2"/>
  <c r="L21" i="2" s="1"/>
  <c r="H21" i="2"/>
  <c r="K21" i="2" s="1"/>
  <c r="G21" i="2"/>
  <c r="J21" i="2" s="1"/>
  <c r="F21" i="2"/>
  <c r="C21" i="2"/>
  <c r="I20" i="2"/>
  <c r="L20" i="2" s="1"/>
  <c r="H20" i="2"/>
  <c r="K20" i="2" s="1"/>
  <c r="G20" i="2"/>
  <c r="J20" i="2" s="1"/>
  <c r="F20" i="2"/>
  <c r="C20" i="2"/>
  <c r="I19" i="2"/>
  <c r="L19" i="2" s="1"/>
  <c r="H19" i="2"/>
  <c r="K19" i="2" s="1"/>
  <c r="G19" i="2"/>
  <c r="J19" i="2" s="1"/>
  <c r="F19" i="2"/>
  <c r="C19" i="2"/>
  <c r="H18" i="2"/>
  <c r="K18" i="2" s="1"/>
  <c r="G18" i="2"/>
  <c r="J18" i="2" s="1"/>
  <c r="F18" i="2"/>
  <c r="I18" i="2" s="1"/>
  <c r="L18" i="2" s="1"/>
  <c r="C18" i="2"/>
  <c r="H17" i="2"/>
  <c r="K17" i="2" s="1"/>
  <c r="G17" i="2"/>
  <c r="J17" i="2" s="1"/>
  <c r="F17" i="2"/>
  <c r="I17" i="2" s="1"/>
  <c r="L17" i="2" s="1"/>
  <c r="C17" i="2"/>
  <c r="I16" i="2"/>
  <c r="L16" i="2" s="1"/>
  <c r="H16" i="2"/>
  <c r="K16" i="2" s="1"/>
  <c r="G16" i="2"/>
  <c r="J16" i="2" s="1"/>
  <c r="F16" i="2"/>
  <c r="C16" i="2"/>
  <c r="I15" i="2"/>
  <c r="L15" i="2" s="1"/>
  <c r="H15" i="2"/>
  <c r="K15" i="2" s="1"/>
  <c r="G15" i="2"/>
  <c r="J15" i="2" s="1"/>
  <c r="F15" i="2"/>
  <c r="C15" i="2"/>
  <c r="H14" i="2"/>
  <c r="K14" i="2" s="1"/>
  <c r="G14" i="2"/>
  <c r="J14" i="2" s="1"/>
  <c r="F14" i="2"/>
  <c r="I14" i="2" s="1"/>
  <c r="L14" i="2" s="1"/>
  <c r="C14" i="2"/>
  <c r="I13" i="2"/>
  <c r="L13" i="2" s="1"/>
  <c r="H13" i="2"/>
  <c r="K13" i="2" s="1"/>
  <c r="G13" i="2"/>
  <c r="J13" i="2" s="1"/>
  <c r="F13" i="2"/>
  <c r="C13" i="2"/>
  <c r="I12" i="2"/>
  <c r="L12" i="2" s="1"/>
  <c r="H12" i="2"/>
  <c r="K12" i="2" s="1"/>
  <c r="G12" i="2"/>
  <c r="J12" i="2" s="1"/>
  <c r="F12" i="2"/>
  <c r="C12" i="2"/>
  <c r="I11" i="2"/>
  <c r="L11" i="2" s="1"/>
  <c r="H11" i="2"/>
  <c r="K11" i="2" s="1"/>
  <c r="G11" i="2"/>
  <c r="J11" i="2" s="1"/>
  <c r="F11" i="2"/>
  <c r="C11" i="2"/>
  <c r="H10" i="2"/>
  <c r="K10" i="2" s="1"/>
  <c r="G10" i="2"/>
  <c r="J10" i="2" s="1"/>
  <c r="F10" i="2"/>
  <c r="I10" i="2" s="1"/>
  <c r="L10" i="2" s="1"/>
  <c r="C10" i="2"/>
  <c r="H9" i="2"/>
  <c r="K9" i="2" s="1"/>
  <c r="G9" i="2"/>
  <c r="J9" i="2" s="1"/>
  <c r="F9" i="2"/>
  <c r="I9" i="2" s="1"/>
  <c r="L9" i="2" s="1"/>
  <c r="C9" i="2"/>
  <c r="I8" i="2"/>
  <c r="L8" i="2" s="1"/>
  <c r="H8" i="2"/>
  <c r="K8" i="2" s="1"/>
  <c r="G8" i="2"/>
  <c r="J8" i="2" s="1"/>
  <c r="F8" i="2"/>
  <c r="C8" i="2"/>
  <c r="I7" i="2"/>
  <c r="L7" i="2" s="1"/>
  <c r="H7" i="2"/>
  <c r="K7" i="2" s="1"/>
  <c r="G7" i="2"/>
  <c r="J7" i="2" s="1"/>
  <c r="F7" i="2"/>
  <c r="C7" i="2"/>
  <c r="H6" i="2"/>
  <c r="K6" i="2" s="1"/>
  <c r="G6" i="2"/>
  <c r="J6" i="2" s="1"/>
  <c r="C6" i="2"/>
  <c r="H5" i="2"/>
  <c r="K5" i="2" s="1"/>
  <c r="G5" i="2"/>
  <c r="J5" i="2" s="1"/>
  <c r="C5" i="2"/>
  <c r="H4" i="2"/>
  <c r="K4" i="2" s="1"/>
  <c r="G4" i="2"/>
  <c r="J4" i="2" s="1"/>
  <c r="C4" i="2"/>
  <c r="H3" i="2"/>
  <c r="K3" i="2" s="1"/>
  <c r="G3" i="2"/>
  <c r="J3" i="2" s="1"/>
  <c r="C3" i="2"/>
  <c r="H2" i="2"/>
  <c r="K2" i="2" s="1"/>
  <c r="G2" i="2"/>
  <c r="J2" i="2" s="1"/>
  <c r="C2" i="2"/>
  <c r="F5" i="2" l="1"/>
  <c r="I5" i="2" s="1"/>
  <c r="L5" i="2" s="1"/>
  <c r="F3" i="2"/>
  <c r="I3" i="2" s="1"/>
  <c r="L3" i="2" s="1"/>
  <c r="F2" i="2"/>
  <c r="I2" i="2" s="1"/>
  <c r="L2" i="2" s="1"/>
  <c r="F4" i="2"/>
  <c r="I4" i="2" s="1"/>
  <c r="L4" i="2" s="1"/>
  <c r="F6" i="2"/>
  <c r="I6" i="2" s="1"/>
  <c r="L6" i="2" s="1"/>
</calcChain>
</file>

<file path=xl/sharedStrings.xml><?xml version="1.0" encoding="utf-8"?>
<sst xmlns="http://schemas.openxmlformats.org/spreadsheetml/2006/main" count="80" uniqueCount="79">
  <si>
    <t>RFM Segmentation &amp; Persona Model</t>
  </si>
  <si>
    <t>A working template for scoring your own customers by Recency, Frequency, and Monetary value, and assigning them to named personas.</t>
  </si>
  <si>
    <t>When this model fits</t>
  </si>
  <si>
    <t>RFM works best where customers buy often and the gap between purchases is short. Recency and frequency only tell you something when there are enough transactions to compare. Good fits include:</t>
  </si>
  <si>
    <t>- FMCG and grocery, where repeat purchases are the norm</t>
  </si>
  <si>
    <t>- Retail and e-commerce, such as fashion, beauty and household goods</t>
  </si>
  <si>
    <t>- Food and beverage, including quick-service restaurants and delivery apps</t>
  </si>
  <si>
    <t>- Loyalty programmes with regular point-earning activity</t>
  </si>
  <si>
    <t>When it doesn't fit</t>
  </si>
  <si>
    <t>RFM is a poor fit for high-ticket, infrequent purchases such as cars, real estate or luxury goods. Most customers buy once every several years, so almost everyone has a frequency of one, and a long gap since the last purchase is normal rather than a sign of churn. The scores end up ranking customers on noise.</t>
  </si>
  <si>
    <t>For these businesses, segment on signals that happen more often, such as engagement with content and communications, service or maintenance visits (for automotive), enquiries and site visits, or where the customer sits in the ownership cycle.</t>
  </si>
  <si>
    <t>Match the recency window to your purchase cycle</t>
  </si>
  <si>
    <t>What counts as 'recent' depends on how often people usually buy. Thirty days without a purchase is a warning sign for a grocery app but normal for a furniture retailer. Before acting on the scores, check the typical gap between purchases in your own data.</t>
  </si>
  <si>
    <t>How to use this</t>
  </si>
  <si>
    <t>1. Go to the 'Customer Data' tab. Rows 2-6 are worked examples showing five different personas, delete them and add your own customers in their place.</t>
  </si>
  <si>
    <t>2. Fill in the yellow cells only: Customer ID, Last Purchase Date, Order Count (this period), Total Spend (this period).</t>
  </si>
  <si>
    <t>3. Everything else calculates automatically: days since purchase, R/F/M scores (0-9), tier (Low/Medium/High), and the assigned persona.</t>
  </si>
  <si>
    <t>4. See the 'Persona Definitions' tab for what each persona means and what to do about it.</t>
  </si>
  <si>
    <t>Colour legend</t>
  </si>
  <si>
    <t>Yellow fill = fill this in with your own data</t>
  </si>
  <si>
    <t>Blue text = an input value</t>
  </si>
  <si>
    <t>Black text = a formula, do not overwrite</t>
  </si>
  <si>
    <t>A note on scoring</t>
  </si>
  <si>
    <t>Customer ID</t>
  </si>
  <si>
    <t>Last Purchase Date</t>
  </si>
  <si>
    <t>Days Since Purchase</t>
  </si>
  <si>
    <t>Order Count (period)</t>
  </si>
  <si>
    <t>Total Spend (period)</t>
  </si>
  <si>
    <t>Recency Score (0-9)</t>
  </si>
  <si>
    <t>Frequency Score (0-9)</t>
  </si>
  <si>
    <t>Monetary Score (0-9)</t>
  </si>
  <si>
    <t>R Tier</t>
  </si>
  <si>
    <t>F Tier</t>
  </si>
  <si>
    <t>M Tier</t>
  </si>
  <si>
    <t>Persona</t>
  </si>
  <si>
    <t>CUST-00147</t>
  </si>
  <si>
    <t>CUST-00212</t>
  </si>
  <si>
    <t>CUST-00098</t>
  </si>
  <si>
    <t>CUST-00311</t>
  </si>
  <si>
    <t>CUST-00405</t>
  </si>
  <si>
    <t>R / F / M Pattern</t>
  </si>
  <si>
    <t>What it means</t>
  </si>
  <si>
    <t>What to do</t>
  </si>
  <si>
    <t>Champions</t>
  </si>
  <si>
    <t>H / H / H</t>
  </si>
  <si>
    <t>Highest value, most frequent, most recent buyers.</t>
  </si>
  <si>
    <t>Protect and reward. These customers carry the least risk and the most reference value.</t>
  </si>
  <si>
    <t>Loyalists</t>
  </si>
  <si>
    <t>M / H / M</t>
  </si>
  <si>
    <t>Frequent and reliable, but not top spenders.</t>
  </si>
  <si>
    <t>Deepen the relationship. Consistency here is worth more than a single high-value transaction.</t>
  </si>
  <si>
    <t>Promising</t>
  </si>
  <si>
    <t>H / M / M</t>
  </si>
  <si>
    <t>Recently active with moderate frequency and spend.</t>
  </si>
  <si>
    <t>Convert them toward Loyalist. The right timed offer now can shift the trajectory.</t>
  </si>
  <si>
    <t>Need Attention</t>
  </si>
  <si>
    <t>M / L / L</t>
  </si>
  <si>
    <t>Declining recency after a previously active period.</t>
  </si>
  <si>
    <t>Time-sensitive reactivation. Left alone, this segment slides into At Risk.</t>
  </si>
  <si>
    <t>At Risk</t>
  </si>
  <si>
    <t>L / H / H</t>
  </si>
  <si>
    <t>Previously valuable, high historical value, but gone quiet.</t>
  </si>
  <si>
    <t>Highest-priority win-back target. The cost of losing this segment is real.</t>
  </si>
  <si>
    <t>Recenters</t>
  </si>
  <si>
    <t>H / L / L</t>
  </si>
  <si>
    <t>Just came back after a gap, low history otherwise.</t>
  </si>
  <si>
    <t>Nurture, do not oversell. One good experience now determines the next stage.</t>
  </si>
  <si>
    <t>Low Activity</t>
  </si>
  <si>
    <t>L / L / L</t>
  </si>
  <si>
    <t>Consistently low across all three dimensions.</t>
  </si>
  <si>
    <t>Lowest priority for active spend. Monitor rather than invest.</t>
  </si>
  <si>
    <t>Developing</t>
  </si>
  <si>
    <t>Other combinations</t>
  </si>
  <si>
    <t>Does not match one of the seven core patterns.</t>
  </si>
  <si>
    <t>Worth a manual look, this is exactly the 20 less common combinations the source framework flags rather than forces into a box.</t>
  </si>
  <si>
    <t>Referred Post</t>
  </si>
  <si>
    <t>Customer Segmentation Models That Actually Drive Revenue</t>
  </si>
  <si>
    <t>Combinations outside the seven core personas below are labelled 'Developing' and worth a manual look, the same way the source material treats the 20 less common combinations out of 27 possible Low/Medium/High combinations.</t>
  </si>
  <si>
    <t>Scores are calculated as a percent rank within your own customer list for this period, not against a fixed external threshold. This means a score of 9 means 'top of your own distribution', and scores will re-rank automatically as you add or remove customers. Recalculate quarterly for the comparison to stay meaningful, exactly as described in the original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</si>
</sst>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
  </numFmts>
  <fonts count="11" x14ac:knownFonts="1">
    <font>
      <sz val="11"/>
      <color theme="1"/>
      <name val="Calibri"/>
      <family val="2"/>
      <charset val="1"/>
    </font>
    <font>
      <u/>
      <sz val="11"/>
      <color theme="10"/>
      <name val="Calibri"/>
      <family val="2"/>
      <charset val="1"/>
    </font>
    <font>
      <i/>
      <sz val="11"/>
      <color rgb="FF595959"/>
      <name val="Calibri"/>
    </font>
    <font>
      <sz val="11"/>
      <color theme="1"/>
      <name val="Calibri"/>
    </font>
    <font>
      <b/>
      <sz val="11"/>
      <name val="Calibri"/>
    </font>
    <font>
      <b/>
      <sz val="11"/>
      <color rgb="FF1F3864"/>
      <name val="Calibri"/>
    </font>
    <font>
      <b/>
      <sz val="14"/>
      <color rgb="FF1F3864"/>
      <name val="Calibri"/>
    </font>
    <font>
      <sz val="11"/>
      <color rgb="FF0000FF"/>
      <name val="Calibri"/>
    </font>
    <font>
      <sz val="11"/>
      <color rgb="FF000000"/>
      <name val="Calibri"/>
    </font>
    <font>
      <b/>
      <sz val="11"/>
      <color rgb="FFFFFFFF"/>
      <name val="Calibri"/>
    </font>
    <font>
      <sz val="11"/>
      <name val="Calibri"/>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1F3864"/>
        <bgColor indexed="64"/>
      </patternFill>
    </fill>
  </fills>
  <borders count="14">
    <border>
      <left/>
      <right/>
      <top/>
      <bottom/>
      <diagonal/>
    </border>
    <border>
      <left/>
      <right/>
      <top/>
      <bottom style="thin">
        <color rgb="FF8EA9DB"/>
      </bottom>
      <diagonal/>
    </border>
    <border>
      <left style="thin">
        <color rgb="FF1F3864"/>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1F3864"/>
      </right>
      <top style="thin">
        <color rgb="FFD9D9D9"/>
      </top>
      <bottom style="thin">
        <color rgb="FFD9D9D9"/>
      </bottom>
      <diagonal/>
    </border>
    <border>
      <left style="thin">
        <color rgb="FF1F3864"/>
      </left>
      <right style="thin">
        <color rgb="FFD9D9D9"/>
      </right>
      <top style="thin">
        <color rgb="FFD9D9D9"/>
      </top>
      <bottom style="thin">
        <color rgb="FF1F3864"/>
      </bottom>
      <diagonal/>
    </border>
    <border>
      <left style="thin">
        <color rgb="FFD9D9D9"/>
      </left>
      <right style="thin">
        <color rgb="FFD9D9D9"/>
      </right>
      <top style="thin">
        <color rgb="FFD9D9D9"/>
      </top>
      <bottom style="thin">
        <color rgb="FF1F3864"/>
      </bottom>
      <diagonal/>
    </border>
    <border>
      <left style="thin">
        <color rgb="FFD9D9D9"/>
      </left>
      <right style="thin">
        <color rgb="FF1F3864"/>
      </right>
      <top style="thin">
        <color rgb="FFD9D9D9"/>
      </top>
      <bottom style="thin">
        <color rgb="FF1F3864"/>
      </bottom>
      <diagonal/>
    </border>
    <border>
      <left style="thin">
        <color rgb="FF1F3864"/>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1F3864"/>
      </right>
      <top/>
      <bottom style="thin">
        <color rgb="FFD9D9D9"/>
      </bottom>
      <diagonal/>
    </border>
    <border>
      <left style="thin">
        <color rgb="FF1F3864"/>
      </left>
      <right style="thin">
        <color rgb="FFFFFFFF"/>
      </right>
      <top style="thin">
        <color rgb="FF1F3864"/>
      </top>
      <bottom style="medium">
        <color rgb="FF1F3864"/>
      </bottom>
      <diagonal/>
    </border>
    <border>
      <left style="thin">
        <color rgb="FFFFFFFF"/>
      </left>
      <right style="thin">
        <color rgb="FFFFFFFF"/>
      </right>
      <top style="thin">
        <color rgb="FF1F3864"/>
      </top>
      <bottom style="medium">
        <color rgb="FF1F3864"/>
      </bottom>
      <diagonal/>
    </border>
    <border>
      <left style="thin">
        <color rgb="FFFFFFFF"/>
      </left>
      <right style="thin">
        <color rgb="FF1F3864"/>
      </right>
      <top style="thin">
        <color rgb="FF1F3864"/>
      </top>
      <bottom style="medium">
        <color rgb="FF1F3864"/>
      </bottom>
      <diagonal/>
    </border>
  </borders>
  <cellStyleXfs count="2">
    <xf numFmtId="0" fontId="0" fillId="0" borderId="0"/>
    <xf numFmtId="0" fontId="1" fillId="0" borderId="0" applyNumberFormat="0" applyFill="0" applyBorder="0" applyAlignment="0" applyProtection="0"/>
  </cellStyleXfs>
  <cellXfs count="52">
    <xf numFmtId="0" fontId="0" fillId="0" borderId="0" xfId="0"/>
    <xf numFmtId="0" fontId="2" fillId="0" borderId="0" xfId="0" applyFont="1" applyAlignment="1">
      <alignment wrapText="1"/>
    </xf>
    <xf numFmtId="0" fontId="3" fillId="0" borderId="0" xfId="0" applyFont="1"/>
    <xf numFmtId="0" fontId="3" fillId="0" borderId="0" xfId="0" applyFont="1" applyAlignment="1">
      <alignment vertical="top" wrapText="1"/>
    </xf>
    <xf numFmtId="0" fontId="6" fillId="0" borderId="0" xfId="0" applyFont="1"/>
    <xf numFmtId="0" fontId="5" fillId="0" borderId="1" xfId="0" applyFont="1" applyBorder="1" applyAlignment="1">
      <alignment vertical="top" wrapText="1"/>
    </xf>
    <xf numFmtId="0" fontId="5" fillId="0" borderId="1" xfId="0" applyFont="1" applyBorder="1"/>
    <xf numFmtId="0" fontId="3" fillId="0" borderId="0" xfId="0" applyFont="1" applyAlignment="1">
      <alignment vertical="top" wrapText="1" indent="1"/>
    </xf>
    <xf numFmtId="0" fontId="3" fillId="0" borderId="0" xfId="0" applyFont="1" applyAlignment="1">
      <alignment wrapText="1" indent="1"/>
    </xf>
    <xf numFmtId="0" fontId="3" fillId="3" borderId="0" xfId="0" applyFont="1" applyFill="1" applyAlignment="1">
      <alignment wrapText="1" indent="1"/>
    </xf>
    <xf numFmtId="0" fontId="7" fillId="0" borderId="0" xfId="0" applyFont="1" applyAlignment="1">
      <alignment wrapText="1" indent="1"/>
    </xf>
    <xf numFmtId="0" fontId="8" fillId="0" borderId="0" xfId="0" applyFont="1" applyAlignment="1">
      <alignment wrapText="1" indent="1"/>
    </xf>
    <xf numFmtId="0" fontId="1" fillId="0" borderId="0" xfId="1" applyAlignment="1">
      <alignment vertical="top" wrapText="1" indent="1"/>
    </xf>
    <xf numFmtId="0" fontId="7" fillId="2" borderId="8" xfId="0" applyFont="1" applyFill="1" applyBorder="1" applyAlignment="1">
      <alignment vertical="center"/>
    </xf>
    <xf numFmtId="164" fontId="7" fillId="2" borderId="9" xfId="0" applyNumberFormat="1" applyFont="1" applyFill="1" applyBorder="1" applyAlignment="1">
      <alignment vertical="center"/>
    </xf>
    <xf numFmtId="0" fontId="3" fillId="0" borderId="9" xfId="0" applyFont="1" applyBorder="1" applyAlignment="1">
      <alignment vertical="center"/>
    </xf>
    <xf numFmtId="0" fontId="7" fillId="2" borderId="9" xfId="0" applyFont="1" applyFill="1" applyBorder="1" applyAlignment="1">
      <alignment vertical="center"/>
    </xf>
    <xf numFmtId="165" fontId="7" fillId="2" borderId="9" xfId="0" applyNumberFormat="1" applyFont="1" applyFill="1" applyBorder="1" applyAlignment="1">
      <alignmen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7" fillId="2" borderId="2" xfId="0" applyFont="1" applyFill="1" applyBorder="1" applyAlignment="1">
      <alignment vertical="center"/>
    </xf>
    <xf numFmtId="164" fontId="7" fillId="2" borderId="3" xfId="0" applyNumberFormat="1" applyFont="1" applyFill="1" applyBorder="1" applyAlignment="1">
      <alignment vertical="center"/>
    </xf>
    <xf numFmtId="0" fontId="3" fillId="0" borderId="3" xfId="0" applyFont="1" applyBorder="1" applyAlignment="1">
      <alignment vertical="center"/>
    </xf>
    <xf numFmtId="0" fontId="7" fillId="2" borderId="3" xfId="0" applyFont="1" applyFill="1" applyBorder="1" applyAlignment="1">
      <alignment vertical="center"/>
    </xf>
    <xf numFmtId="165" fontId="7" fillId="2" borderId="3" xfId="0" applyNumberFormat="1" applyFont="1" applyFill="1" applyBorder="1" applyAlignment="1">
      <alignment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7" fillId="2" borderId="5" xfId="0" applyFont="1" applyFill="1" applyBorder="1" applyAlignment="1">
      <alignment vertical="center"/>
    </xf>
    <xf numFmtId="164" fontId="7" fillId="2" borderId="6" xfId="0" applyNumberFormat="1" applyFont="1" applyFill="1" applyBorder="1" applyAlignment="1">
      <alignment vertical="center"/>
    </xf>
    <xf numFmtId="0" fontId="3" fillId="0" borderId="6" xfId="0" applyFont="1" applyBorder="1" applyAlignment="1">
      <alignment vertical="center"/>
    </xf>
    <xf numFmtId="0" fontId="7" fillId="2" borderId="6" xfId="0" applyFont="1" applyFill="1" applyBorder="1" applyAlignment="1">
      <alignment vertical="center"/>
    </xf>
    <xf numFmtId="165" fontId="7" fillId="2" borderId="6" xfId="0" applyNumberFormat="1" applyFont="1" applyFill="1" applyBorder="1" applyAlignment="1">
      <alignmen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9" fillId="4" borderId="11"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3" xfId="0" applyFont="1" applyFill="1" applyBorder="1" applyAlignment="1">
      <alignment horizontal="center" vertical="center"/>
    </xf>
    <xf numFmtId="0" fontId="9" fillId="4" borderId="11" xfId="0" applyFont="1" applyFill="1" applyBorder="1" applyAlignment="1">
      <alignment vertical="center"/>
    </xf>
    <xf numFmtId="0" fontId="9" fillId="4" borderId="12" xfId="0" applyFont="1" applyFill="1" applyBorder="1" applyAlignment="1">
      <alignment vertical="center"/>
    </xf>
    <xf numFmtId="0" fontId="9" fillId="4" borderId="13" xfId="0" applyFont="1" applyFill="1" applyBorder="1" applyAlignment="1">
      <alignment vertical="center"/>
    </xf>
    <xf numFmtId="0" fontId="10" fillId="0" borderId="9" xfId="0" applyFont="1" applyBorder="1" applyAlignment="1">
      <alignment vertical="center" wrapText="1"/>
    </xf>
    <xf numFmtId="0" fontId="10" fillId="0" borderId="10"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6" xfId="0" applyFont="1" applyBorder="1" applyAlignment="1">
      <alignment vertical="center" wrapText="1"/>
    </xf>
    <xf numFmtId="0" fontId="10" fillId="0" borderId="7" xfId="0" applyFont="1" applyBorder="1" applyAlignment="1">
      <alignment vertical="center" wrapText="1"/>
    </xf>
    <xf numFmtId="0" fontId="4" fillId="0" borderId="8" xfId="0" applyFont="1" applyBorder="1" applyAlignment="1">
      <alignment vertical="center" wrapText="1"/>
    </xf>
    <xf numFmtId="0" fontId="10" fillId="0" borderId="9" xfId="0" applyFont="1" applyBorder="1" applyAlignment="1">
      <alignment horizontal="center" vertical="center" wrapText="1"/>
    </xf>
    <xf numFmtId="0" fontId="4" fillId="0" borderId="2" xfId="0" applyFont="1" applyBorder="1" applyAlignment="1">
      <alignment vertical="center" wrapText="1"/>
    </xf>
    <xf numFmtId="0" fontId="10" fillId="0" borderId="3" xfId="0" applyFont="1" applyBorder="1" applyAlignment="1">
      <alignment horizontal="center" vertical="center" wrapText="1"/>
    </xf>
    <xf numFmtId="0" fontId="4" fillId="0" borderId="5" xfId="0" applyFont="1" applyBorder="1" applyAlignment="1">
      <alignment vertical="center" wrapText="1"/>
    </xf>
    <xf numFmtId="0" fontId="10" fillId="0" borderId="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D8DBE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7350BDD-F2DE-4755-BA16-50D2D74751B4}">
  <we:reference id="WA200009404" version="1.0.0.8" store="Omex" storeType="OMEX"/>
  <we:alternateReferences>
    <we:reference id="WA200009404" version="1.0.0.8" store="WA200009404" storeType="OMEX"/>
  </we:alternateReferences>
  <we:properties>
    <we:property name="claude.fileId" value="&quot;b2c3e273-c053-4712-b758-d4fd7d53b0f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hyperlink" Target="https://asktanzz.com/blog/customer-segmentation-models-that-actually-drive-reven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5"/>
  <sheetViews>
    <sheetView showGridLines="0" tabSelected="1" zoomScaleNormal="100" workbookViewId="0"/>
  </sheetViews>
  <sheetFormatPr defaultColWidth="8.6328125" defaultRowHeight="14.5" x14ac:dyDescent="0.35"/>
  <cols>
    <col min="1" max="1" width="87.26953125" customWidth="1"/>
  </cols>
  <sheetData>
    <row r="1" spans="1:1" ht="18.5" x14ac:dyDescent="0.45">
      <c r="A1" s="4" t="s">
        <v>0</v>
      </c>
    </row>
    <row r="2" spans="1:1" ht="29" x14ac:dyDescent="0.35">
      <c r="A2" s="1" t="s">
        <v>1</v>
      </c>
    </row>
    <row r="3" spans="1:1" ht="12" customHeight="1" x14ac:dyDescent="0.35">
      <c r="A3" s="2"/>
    </row>
    <row r="4" spans="1:1" x14ac:dyDescent="0.35">
      <c r="A4" s="5" t="s">
        <v>2</v>
      </c>
    </row>
    <row r="5" spans="1:1" ht="34" customHeight="1" x14ac:dyDescent="0.35">
      <c r="A5" s="7" t="s">
        <v>3</v>
      </c>
    </row>
    <row r="6" spans="1:1" ht="19.5" customHeight="1" x14ac:dyDescent="0.35">
      <c r="A6" s="7" t="s">
        <v>4</v>
      </c>
    </row>
    <row r="7" spans="1:1" ht="19.5" customHeight="1" x14ac:dyDescent="0.35">
      <c r="A7" s="7" t="s">
        <v>5</v>
      </c>
    </row>
    <row r="8" spans="1:1" ht="19.5" customHeight="1" x14ac:dyDescent="0.35">
      <c r="A8" s="7" t="s">
        <v>6</v>
      </c>
    </row>
    <row r="9" spans="1:1" ht="19.5" customHeight="1" x14ac:dyDescent="0.35">
      <c r="A9" s="7" t="s">
        <v>7</v>
      </c>
    </row>
    <row r="10" spans="1:1" ht="12" customHeight="1" x14ac:dyDescent="0.35">
      <c r="A10" s="3"/>
    </row>
    <row r="11" spans="1:1" x14ac:dyDescent="0.35">
      <c r="A11" s="5" t="s">
        <v>8</v>
      </c>
    </row>
    <row r="12" spans="1:1" ht="63" customHeight="1" x14ac:dyDescent="0.35">
      <c r="A12" s="7" t="s">
        <v>9</v>
      </c>
    </row>
    <row r="13" spans="1:1" ht="48.5" customHeight="1" x14ac:dyDescent="0.35">
      <c r="A13" s="7" t="s">
        <v>10</v>
      </c>
    </row>
    <row r="14" spans="1:1" ht="12" customHeight="1" x14ac:dyDescent="0.35">
      <c r="A14" s="3"/>
    </row>
    <row r="15" spans="1:1" x14ac:dyDescent="0.35">
      <c r="A15" s="5" t="s">
        <v>11</v>
      </c>
    </row>
    <row r="16" spans="1:1" ht="48.5" customHeight="1" x14ac:dyDescent="0.35">
      <c r="A16" s="7" t="s">
        <v>12</v>
      </c>
    </row>
    <row r="17" spans="1:1" ht="12" customHeight="1" x14ac:dyDescent="0.35">
      <c r="A17" s="3"/>
    </row>
    <row r="18" spans="1:1" x14ac:dyDescent="0.35">
      <c r="A18" s="6" t="s">
        <v>13</v>
      </c>
    </row>
    <row r="19" spans="1:1" ht="34" customHeight="1" x14ac:dyDescent="0.35">
      <c r="A19" s="8" t="s">
        <v>14</v>
      </c>
    </row>
    <row r="20" spans="1:1" ht="34" customHeight="1" x14ac:dyDescent="0.35">
      <c r="A20" s="8" t="s">
        <v>15</v>
      </c>
    </row>
    <row r="21" spans="1:1" ht="34" customHeight="1" x14ac:dyDescent="0.35">
      <c r="A21" s="8" t="s">
        <v>16</v>
      </c>
    </row>
    <row r="22" spans="1:1" ht="19.5" customHeight="1" x14ac:dyDescent="0.35">
      <c r="A22" s="8" t="s">
        <v>17</v>
      </c>
    </row>
    <row r="23" spans="1:1" ht="12" customHeight="1" x14ac:dyDescent="0.35">
      <c r="A23" s="2"/>
    </row>
    <row r="24" spans="1:1" x14ac:dyDescent="0.35">
      <c r="A24" s="6" t="s">
        <v>18</v>
      </c>
    </row>
    <row r="25" spans="1:1" ht="19.5" customHeight="1" x14ac:dyDescent="0.35">
      <c r="A25" s="9" t="s">
        <v>19</v>
      </c>
    </row>
    <row r="26" spans="1:1" ht="19.5" customHeight="1" x14ac:dyDescent="0.35">
      <c r="A26" s="10" t="s">
        <v>20</v>
      </c>
    </row>
    <row r="27" spans="1:1" ht="19.5" customHeight="1" x14ac:dyDescent="0.35">
      <c r="A27" s="11" t="s">
        <v>21</v>
      </c>
    </row>
    <row r="28" spans="1:1" ht="12" customHeight="1" x14ac:dyDescent="0.35">
      <c r="A28" s="2"/>
    </row>
    <row r="29" spans="1:1" x14ac:dyDescent="0.35">
      <c r="A29" s="6" t="s">
        <v>22</v>
      </c>
    </row>
    <row r="30" spans="1:1" ht="63" customHeight="1" x14ac:dyDescent="0.35">
      <c r="A30" s="8" t="s">
        <v>78</v>
      </c>
    </row>
    <row r="31" spans="1:1" ht="12" customHeight="1" x14ac:dyDescent="0.35">
      <c r="A31" s="2"/>
    </row>
    <row r="32" spans="1:1" ht="48.5" customHeight="1" x14ac:dyDescent="0.35">
      <c r="A32" s="8" t="s">
        <v>77</v>
      </c>
    </row>
    <row r="33" spans="1:1" ht="12" customHeight="1" x14ac:dyDescent="0.35">
      <c r="A33" s="2"/>
    </row>
    <row r="34" spans="1:1" x14ac:dyDescent="0.35">
      <c r="A34" s="6" t="s">
        <v>75</v>
      </c>
    </row>
    <row r="35" spans="1:1" ht="19.5" customHeight="1" x14ac:dyDescent="0.35">
      <c r="A35" s="12" t="s">
        <v>76</v>
      </c>
    </row>
  </sheetData>
  <hyperlinks>
    <hyperlink ref="A35" r:id="rId1" xr:uid="{00000000-0004-0000-0000-000000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0"/>
  <sheetViews>
    <sheetView showGridLines="0" zoomScaleNormal="100" workbookViewId="0">
      <pane ySplit="1" topLeftCell="A2" activePane="bottomLeft" state="frozen"/>
      <selection pane="bottomLeft"/>
    </sheetView>
  </sheetViews>
  <sheetFormatPr defaultColWidth="8.6328125" defaultRowHeight="14.5" x14ac:dyDescent="0.35"/>
  <cols>
    <col min="1" max="1" width="13.08984375" customWidth="1"/>
    <col min="2" max="2" width="18.6328125" customWidth="1"/>
    <col min="3" max="3" width="19.6328125" customWidth="1"/>
    <col min="4" max="4" width="20.453125" customWidth="1"/>
    <col min="5" max="5" width="19.90625" customWidth="1"/>
    <col min="6" max="6" width="18.90625" customWidth="1"/>
    <col min="7" max="7" width="20.81640625" customWidth="1"/>
    <col min="8" max="8" width="20.453125" customWidth="1"/>
    <col min="9" max="9" width="7.36328125" customWidth="1"/>
    <col min="10" max="10" width="7.1796875" customWidth="1"/>
    <col min="11" max="11" width="8" customWidth="1"/>
    <col min="12" max="12" width="12.453125" customWidth="1"/>
  </cols>
  <sheetData>
    <row r="1" spans="1:12" ht="22" customHeight="1" thickBot="1" x14ac:dyDescent="0.4">
      <c r="A1" s="34" t="s">
        <v>23</v>
      </c>
      <c r="B1" s="35" t="s">
        <v>24</v>
      </c>
      <c r="C1" s="35" t="s">
        <v>25</v>
      </c>
      <c r="D1" s="35" t="s">
        <v>26</v>
      </c>
      <c r="E1" s="35" t="s">
        <v>27</v>
      </c>
      <c r="F1" s="35" t="s">
        <v>28</v>
      </c>
      <c r="G1" s="35" t="s">
        <v>29</v>
      </c>
      <c r="H1" s="35" t="s">
        <v>30</v>
      </c>
      <c r="I1" s="35" t="s">
        <v>31</v>
      </c>
      <c r="J1" s="35" t="s">
        <v>32</v>
      </c>
      <c r="K1" s="35" t="s">
        <v>33</v>
      </c>
      <c r="L1" s="36" t="s">
        <v>34</v>
      </c>
    </row>
    <row r="2" spans="1:12" ht="20.5" customHeight="1" x14ac:dyDescent="0.35">
      <c r="A2" s="13" t="s">
        <v>35</v>
      </c>
      <c r="B2" s="14">
        <v>46270</v>
      </c>
      <c r="C2" s="15">
        <f ca="1">TODAY()-B2</f>
        <v>22</v>
      </c>
      <c r="D2" s="16">
        <v>6</v>
      </c>
      <c r="E2" s="17">
        <v>842</v>
      </c>
      <c r="F2" s="18">
        <f t="shared" ref="F2:F30" ca="1" si="0">IF(B2="","",IF(COUNT($C$2:$C$30)&lt;=1,5,ROUND((1-(COUNTIF($C$2:$C$30,"&lt;"&amp;C2)/(COUNT($C$2:$C$30)-1)))*9,0)))</f>
        <v>5</v>
      </c>
      <c r="G2" s="18">
        <f t="shared" ref="G2:G30" si="1">IF(D2="","",IF(COUNT($D$2:$D$30)&lt;=1,5,ROUND((COUNTIF($D$2:$D$30,"&lt;"&amp;D2)/(COUNT($D$2:$D$30)-1))*9,0)))</f>
        <v>5</v>
      </c>
      <c r="H2" s="18">
        <f t="shared" ref="H2:H30" si="2">IF(E2="","",IF(COUNT($E$2:$E$30)&lt;=1,5,ROUND((COUNTIF($E$2:$E$30,"&lt;"&amp;E2)/(COUNT($E$2:$E$30)-1))*9,0)))</f>
        <v>5</v>
      </c>
      <c r="I2" s="18" t="str">
        <f t="shared" ref="I2:I30" ca="1" si="3">IF(F2="","",IF(F2&gt;=7,"H",IF(F2&gt;=4,"M","L")))</f>
        <v>M</v>
      </c>
      <c r="J2" s="18" t="str">
        <f t="shared" ref="J2:J30" si="4">IF(G2="","",IF(G2&gt;=7,"H",IF(G2&gt;=4,"M","L")))</f>
        <v>M</v>
      </c>
      <c r="K2" s="18" t="str">
        <f t="shared" ref="K2:K30" si="5">IF(H2="","",IF(H2&gt;=7,"H",IF(H2&gt;=4,"M","L")))</f>
        <v>M</v>
      </c>
      <c r="L2" s="19" t="str">
        <f t="shared" ref="L2:L30" ca="1" si="6">IF(I2="","",IF(AND(I2="H",J2="H",K2="H"),"Champions",IF(AND(I2="M",J2="H",K2="M"),"Loyalists",IF(AND(I2="H",J2="M",K2="M"),"Promising",IF(AND(I2="M",J2="L",K2="L"),"Need Attention",IF(AND(I2="L",J2="H",K2="H"),"At Risk",IF(AND(I2="H",J2="L",K2="L"),"Recenters",IF(AND(I2="L",J2="L",K2="L"),"Low Activity","Developing"))))))))</f>
        <v>Developing</v>
      </c>
    </row>
    <row r="3" spans="1:12" ht="20.5" customHeight="1" x14ac:dyDescent="0.35">
      <c r="A3" s="20" t="s">
        <v>36</v>
      </c>
      <c r="B3" s="21">
        <v>46283</v>
      </c>
      <c r="C3" s="22">
        <f t="shared" ref="C3:C30" ca="1" si="7">IF(B3="","",TODAY()-B3)</f>
        <v>9</v>
      </c>
      <c r="D3" s="23">
        <v>14</v>
      </c>
      <c r="E3" s="24">
        <v>3100</v>
      </c>
      <c r="F3" s="25">
        <f t="shared" ca="1" si="0"/>
        <v>9</v>
      </c>
      <c r="G3" s="25">
        <f t="shared" si="1"/>
        <v>9</v>
      </c>
      <c r="H3" s="25">
        <f t="shared" si="2"/>
        <v>9</v>
      </c>
      <c r="I3" s="25" t="str">
        <f t="shared" ca="1" si="3"/>
        <v>H</v>
      </c>
      <c r="J3" s="25" t="str">
        <f t="shared" si="4"/>
        <v>H</v>
      </c>
      <c r="K3" s="25" t="str">
        <f t="shared" si="5"/>
        <v>H</v>
      </c>
      <c r="L3" s="26" t="str">
        <f t="shared" ca="1" si="6"/>
        <v>Champions</v>
      </c>
    </row>
    <row r="4" spans="1:12" ht="20.5" customHeight="1" x14ac:dyDescent="0.35">
      <c r="A4" s="20" t="s">
        <v>37</v>
      </c>
      <c r="B4" s="21">
        <v>46114</v>
      </c>
      <c r="C4" s="22">
        <f t="shared" ca="1" si="7"/>
        <v>178</v>
      </c>
      <c r="D4" s="23">
        <v>9</v>
      </c>
      <c r="E4" s="24">
        <v>2650</v>
      </c>
      <c r="F4" s="25">
        <f t="shared" ca="1" si="0"/>
        <v>2</v>
      </c>
      <c r="G4" s="25">
        <f t="shared" si="1"/>
        <v>7</v>
      </c>
      <c r="H4" s="25">
        <f t="shared" si="2"/>
        <v>7</v>
      </c>
      <c r="I4" s="25" t="str">
        <f t="shared" ca="1" si="3"/>
        <v>L</v>
      </c>
      <c r="J4" s="25" t="str">
        <f t="shared" si="4"/>
        <v>H</v>
      </c>
      <c r="K4" s="25" t="str">
        <f t="shared" si="5"/>
        <v>H</v>
      </c>
      <c r="L4" s="26" t="str">
        <f t="shared" ca="1" si="6"/>
        <v>At Risk</v>
      </c>
    </row>
    <row r="5" spans="1:12" ht="20.5" customHeight="1" x14ac:dyDescent="0.35">
      <c r="A5" s="20" t="s">
        <v>38</v>
      </c>
      <c r="B5" s="21">
        <v>46096</v>
      </c>
      <c r="C5" s="22">
        <f t="shared" ca="1" si="7"/>
        <v>196</v>
      </c>
      <c r="D5" s="23">
        <v>1</v>
      </c>
      <c r="E5" s="24">
        <v>95</v>
      </c>
      <c r="F5" s="25">
        <f t="shared" ca="1" si="0"/>
        <v>0</v>
      </c>
      <c r="G5" s="25">
        <f t="shared" si="1"/>
        <v>0</v>
      </c>
      <c r="H5" s="25">
        <f t="shared" si="2"/>
        <v>0</v>
      </c>
      <c r="I5" s="25" t="str">
        <f t="shared" ca="1" si="3"/>
        <v>L</v>
      </c>
      <c r="J5" s="25" t="str">
        <f t="shared" si="4"/>
        <v>L</v>
      </c>
      <c r="K5" s="25" t="str">
        <f t="shared" si="5"/>
        <v>L</v>
      </c>
      <c r="L5" s="26" t="str">
        <f t="shared" ca="1" si="6"/>
        <v>Low Activity</v>
      </c>
    </row>
    <row r="6" spans="1:12" ht="20.5" customHeight="1" x14ac:dyDescent="0.35">
      <c r="A6" s="20" t="s">
        <v>39</v>
      </c>
      <c r="B6" s="21">
        <v>46280</v>
      </c>
      <c r="C6" s="22">
        <f t="shared" ca="1" si="7"/>
        <v>12</v>
      </c>
      <c r="D6" s="23">
        <v>2</v>
      </c>
      <c r="E6" s="24">
        <v>210</v>
      </c>
      <c r="F6" s="25">
        <f t="shared" ca="1" si="0"/>
        <v>7</v>
      </c>
      <c r="G6" s="25">
        <f t="shared" si="1"/>
        <v>2</v>
      </c>
      <c r="H6" s="25">
        <f t="shared" si="2"/>
        <v>2</v>
      </c>
      <c r="I6" s="25" t="str">
        <f t="shared" ca="1" si="3"/>
        <v>H</v>
      </c>
      <c r="J6" s="25" t="str">
        <f t="shared" si="4"/>
        <v>L</v>
      </c>
      <c r="K6" s="25" t="str">
        <f t="shared" si="5"/>
        <v>L</v>
      </c>
      <c r="L6" s="26" t="str">
        <f t="shared" ca="1" si="6"/>
        <v>Recenters</v>
      </c>
    </row>
    <row r="7" spans="1:12" ht="20.5" customHeight="1" x14ac:dyDescent="0.35">
      <c r="A7" s="20"/>
      <c r="B7" s="21"/>
      <c r="C7" s="22" t="str">
        <f t="shared" ca="1" si="7"/>
        <v/>
      </c>
      <c r="D7" s="23"/>
      <c r="E7" s="24"/>
      <c r="F7" s="25" t="str">
        <f t="shared" si="0"/>
        <v/>
      </c>
      <c r="G7" s="25" t="str">
        <f t="shared" si="1"/>
        <v/>
      </c>
      <c r="H7" s="25" t="str">
        <f t="shared" si="2"/>
        <v/>
      </c>
      <c r="I7" s="25" t="str">
        <f t="shared" si="3"/>
        <v/>
      </c>
      <c r="J7" s="25" t="str">
        <f t="shared" si="4"/>
        <v/>
      </c>
      <c r="K7" s="25" t="str">
        <f t="shared" si="5"/>
        <v/>
      </c>
      <c r="L7" s="26" t="str">
        <f t="shared" si="6"/>
        <v/>
      </c>
    </row>
    <row r="8" spans="1:12" ht="20.5" customHeight="1" x14ac:dyDescent="0.35">
      <c r="A8" s="20"/>
      <c r="B8" s="21"/>
      <c r="C8" s="22" t="str">
        <f t="shared" ca="1" si="7"/>
        <v/>
      </c>
      <c r="D8" s="23"/>
      <c r="E8" s="24"/>
      <c r="F8" s="25" t="str">
        <f t="shared" si="0"/>
        <v/>
      </c>
      <c r="G8" s="25" t="str">
        <f t="shared" si="1"/>
        <v/>
      </c>
      <c r="H8" s="25" t="str">
        <f t="shared" si="2"/>
        <v/>
      </c>
      <c r="I8" s="25" t="str">
        <f t="shared" si="3"/>
        <v/>
      </c>
      <c r="J8" s="25" t="str">
        <f t="shared" si="4"/>
        <v/>
      </c>
      <c r="K8" s="25" t="str">
        <f t="shared" si="5"/>
        <v/>
      </c>
      <c r="L8" s="26" t="str">
        <f t="shared" si="6"/>
        <v/>
      </c>
    </row>
    <row r="9" spans="1:12" ht="20.5" customHeight="1" x14ac:dyDescent="0.35">
      <c r="A9" s="20"/>
      <c r="B9" s="21"/>
      <c r="C9" s="22" t="str">
        <f t="shared" ca="1" si="7"/>
        <v/>
      </c>
      <c r="D9" s="23"/>
      <c r="E9" s="24"/>
      <c r="F9" s="25" t="str">
        <f t="shared" si="0"/>
        <v/>
      </c>
      <c r="G9" s="25" t="str">
        <f t="shared" si="1"/>
        <v/>
      </c>
      <c r="H9" s="25" t="str">
        <f t="shared" si="2"/>
        <v/>
      </c>
      <c r="I9" s="25" t="str">
        <f t="shared" si="3"/>
        <v/>
      </c>
      <c r="J9" s="25" t="str">
        <f t="shared" si="4"/>
        <v/>
      </c>
      <c r="K9" s="25" t="str">
        <f t="shared" si="5"/>
        <v/>
      </c>
      <c r="L9" s="26" t="str">
        <f t="shared" si="6"/>
        <v/>
      </c>
    </row>
    <row r="10" spans="1:12" ht="20.5" customHeight="1" x14ac:dyDescent="0.35">
      <c r="A10" s="20"/>
      <c r="B10" s="21"/>
      <c r="C10" s="22" t="str">
        <f t="shared" ca="1" si="7"/>
        <v/>
      </c>
      <c r="D10" s="23"/>
      <c r="E10" s="24"/>
      <c r="F10" s="25" t="str">
        <f t="shared" si="0"/>
        <v/>
      </c>
      <c r="G10" s="25" t="str">
        <f t="shared" si="1"/>
        <v/>
      </c>
      <c r="H10" s="25" t="str">
        <f t="shared" si="2"/>
        <v/>
      </c>
      <c r="I10" s="25" t="str">
        <f t="shared" si="3"/>
        <v/>
      </c>
      <c r="J10" s="25" t="str">
        <f t="shared" si="4"/>
        <v/>
      </c>
      <c r="K10" s="25" t="str">
        <f t="shared" si="5"/>
        <v/>
      </c>
      <c r="L10" s="26" t="str">
        <f t="shared" si="6"/>
        <v/>
      </c>
    </row>
    <row r="11" spans="1:12" ht="20.5" customHeight="1" x14ac:dyDescent="0.35">
      <c r="A11" s="20"/>
      <c r="B11" s="21"/>
      <c r="C11" s="22" t="str">
        <f t="shared" ca="1" si="7"/>
        <v/>
      </c>
      <c r="D11" s="23"/>
      <c r="E11" s="24"/>
      <c r="F11" s="25" t="str">
        <f t="shared" si="0"/>
        <v/>
      </c>
      <c r="G11" s="25" t="str">
        <f t="shared" si="1"/>
        <v/>
      </c>
      <c r="H11" s="25" t="str">
        <f t="shared" si="2"/>
        <v/>
      </c>
      <c r="I11" s="25" t="str">
        <f t="shared" si="3"/>
        <v/>
      </c>
      <c r="J11" s="25" t="str">
        <f t="shared" si="4"/>
        <v/>
      </c>
      <c r="K11" s="25" t="str">
        <f t="shared" si="5"/>
        <v/>
      </c>
      <c r="L11" s="26" t="str">
        <f t="shared" si="6"/>
        <v/>
      </c>
    </row>
    <row r="12" spans="1:12" ht="20.5" customHeight="1" x14ac:dyDescent="0.35">
      <c r="A12" s="20"/>
      <c r="B12" s="21"/>
      <c r="C12" s="22" t="str">
        <f t="shared" ca="1" si="7"/>
        <v/>
      </c>
      <c r="D12" s="23"/>
      <c r="E12" s="24"/>
      <c r="F12" s="25" t="str">
        <f t="shared" si="0"/>
        <v/>
      </c>
      <c r="G12" s="25" t="str">
        <f t="shared" si="1"/>
        <v/>
      </c>
      <c r="H12" s="25" t="str">
        <f t="shared" si="2"/>
        <v/>
      </c>
      <c r="I12" s="25" t="str">
        <f t="shared" si="3"/>
        <v/>
      </c>
      <c r="J12" s="25" t="str">
        <f t="shared" si="4"/>
        <v/>
      </c>
      <c r="K12" s="25" t="str">
        <f t="shared" si="5"/>
        <v/>
      </c>
      <c r="L12" s="26" t="str">
        <f t="shared" si="6"/>
        <v/>
      </c>
    </row>
    <row r="13" spans="1:12" ht="20.5" customHeight="1" x14ac:dyDescent="0.35">
      <c r="A13" s="20"/>
      <c r="B13" s="21"/>
      <c r="C13" s="22" t="str">
        <f t="shared" ca="1" si="7"/>
        <v/>
      </c>
      <c r="D13" s="23"/>
      <c r="E13" s="24"/>
      <c r="F13" s="25" t="str">
        <f t="shared" si="0"/>
        <v/>
      </c>
      <c r="G13" s="25" t="str">
        <f t="shared" si="1"/>
        <v/>
      </c>
      <c r="H13" s="25" t="str">
        <f t="shared" si="2"/>
        <v/>
      </c>
      <c r="I13" s="25" t="str">
        <f t="shared" si="3"/>
        <v/>
      </c>
      <c r="J13" s="25" t="str">
        <f t="shared" si="4"/>
        <v/>
      </c>
      <c r="K13" s="25" t="str">
        <f t="shared" si="5"/>
        <v/>
      </c>
      <c r="L13" s="26" t="str">
        <f t="shared" si="6"/>
        <v/>
      </c>
    </row>
    <row r="14" spans="1:12" ht="20.5" customHeight="1" x14ac:dyDescent="0.35">
      <c r="A14" s="20"/>
      <c r="B14" s="21"/>
      <c r="C14" s="22" t="str">
        <f t="shared" ca="1" si="7"/>
        <v/>
      </c>
      <c r="D14" s="23"/>
      <c r="E14" s="24"/>
      <c r="F14" s="25" t="str">
        <f t="shared" si="0"/>
        <v/>
      </c>
      <c r="G14" s="25" t="str">
        <f t="shared" si="1"/>
        <v/>
      </c>
      <c r="H14" s="25" t="str">
        <f t="shared" si="2"/>
        <v/>
      </c>
      <c r="I14" s="25" t="str">
        <f t="shared" si="3"/>
        <v/>
      </c>
      <c r="J14" s="25" t="str">
        <f t="shared" si="4"/>
        <v/>
      </c>
      <c r="K14" s="25" t="str">
        <f t="shared" si="5"/>
        <v/>
      </c>
      <c r="L14" s="26" t="str">
        <f t="shared" si="6"/>
        <v/>
      </c>
    </row>
    <row r="15" spans="1:12" ht="20.5" customHeight="1" x14ac:dyDescent="0.35">
      <c r="A15" s="20"/>
      <c r="B15" s="21"/>
      <c r="C15" s="22" t="str">
        <f t="shared" ca="1" si="7"/>
        <v/>
      </c>
      <c r="D15" s="23"/>
      <c r="E15" s="24"/>
      <c r="F15" s="25" t="str">
        <f t="shared" si="0"/>
        <v/>
      </c>
      <c r="G15" s="25" t="str">
        <f t="shared" si="1"/>
        <v/>
      </c>
      <c r="H15" s="25" t="str">
        <f t="shared" si="2"/>
        <v/>
      </c>
      <c r="I15" s="25" t="str">
        <f t="shared" si="3"/>
        <v/>
      </c>
      <c r="J15" s="25" t="str">
        <f t="shared" si="4"/>
        <v/>
      </c>
      <c r="K15" s="25" t="str">
        <f t="shared" si="5"/>
        <v/>
      </c>
      <c r="L15" s="26" t="str">
        <f t="shared" si="6"/>
        <v/>
      </c>
    </row>
    <row r="16" spans="1:12" ht="20.5" customHeight="1" x14ac:dyDescent="0.35">
      <c r="A16" s="20"/>
      <c r="B16" s="21"/>
      <c r="C16" s="22" t="str">
        <f t="shared" ca="1" si="7"/>
        <v/>
      </c>
      <c r="D16" s="23"/>
      <c r="E16" s="24"/>
      <c r="F16" s="25" t="str">
        <f t="shared" si="0"/>
        <v/>
      </c>
      <c r="G16" s="25" t="str">
        <f t="shared" si="1"/>
        <v/>
      </c>
      <c r="H16" s="25" t="str">
        <f t="shared" si="2"/>
        <v/>
      </c>
      <c r="I16" s="25" t="str">
        <f t="shared" si="3"/>
        <v/>
      </c>
      <c r="J16" s="25" t="str">
        <f t="shared" si="4"/>
        <v/>
      </c>
      <c r="K16" s="25" t="str">
        <f t="shared" si="5"/>
        <v/>
      </c>
      <c r="L16" s="26" t="str">
        <f t="shared" si="6"/>
        <v/>
      </c>
    </row>
    <row r="17" spans="1:12" ht="20.5" customHeight="1" x14ac:dyDescent="0.35">
      <c r="A17" s="20"/>
      <c r="B17" s="21"/>
      <c r="C17" s="22" t="str">
        <f t="shared" ca="1" si="7"/>
        <v/>
      </c>
      <c r="D17" s="23"/>
      <c r="E17" s="24"/>
      <c r="F17" s="25" t="str">
        <f t="shared" si="0"/>
        <v/>
      </c>
      <c r="G17" s="25" t="str">
        <f t="shared" si="1"/>
        <v/>
      </c>
      <c r="H17" s="25" t="str">
        <f t="shared" si="2"/>
        <v/>
      </c>
      <c r="I17" s="25" t="str">
        <f t="shared" si="3"/>
        <v/>
      </c>
      <c r="J17" s="25" t="str">
        <f t="shared" si="4"/>
        <v/>
      </c>
      <c r="K17" s="25" t="str">
        <f t="shared" si="5"/>
        <v/>
      </c>
      <c r="L17" s="26" t="str">
        <f t="shared" si="6"/>
        <v/>
      </c>
    </row>
    <row r="18" spans="1:12" ht="20.5" customHeight="1" x14ac:dyDescent="0.35">
      <c r="A18" s="20"/>
      <c r="B18" s="21"/>
      <c r="C18" s="22" t="str">
        <f t="shared" ca="1" si="7"/>
        <v/>
      </c>
      <c r="D18" s="23"/>
      <c r="E18" s="24"/>
      <c r="F18" s="25" t="str">
        <f t="shared" si="0"/>
        <v/>
      </c>
      <c r="G18" s="25" t="str">
        <f t="shared" si="1"/>
        <v/>
      </c>
      <c r="H18" s="25" t="str">
        <f t="shared" si="2"/>
        <v/>
      </c>
      <c r="I18" s="25" t="str">
        <f t="shared" si="3"/>
        <v/>
      </c>
      <c r="J18" s="25" t="str">
        <f t="shared" si="4"/>
        <v/>
      </c>
      <c r="K18" s="25" t="str">
        <f t="shared" si="5"/>
        <v/>
      </c>
      <c r="L18" s="26" t="str">
        <f t="shared" si="6"/>
        <v/>
      </c>
    </row>
    <row r="19" spans="1:12" ht="20.5" customHeight="1" x14ac:dyDescent="0.35">
      <c r="A19" s="20"/>
      <c r="B19" s="21"/>
      <c r="C19" s="22" t="str">
        <f t="shared" ca="1" si="7"/>
        <v/>
      </c>
      <c r="D19" s="23"/>
      <c r="E19" s="24"/>
      <c r="F19" s="25" t="str">
        <f t="shared" si="0"/>
        <v/>
      </c>
      <c r="G19" s="25" t="str">
        <f t="shared" si="1"/>
        <v/>
      </c>
      <c r="H19" s="25" t="str">
        <f t="shared" si="2"/>
        <v/>
      </c>
      <c r="I19" s="25" t="str">
        <f t="shared" si="3"/>
        <v/>
      </c>
      <c r="J19" s="25" t="str">
        <f t="shared" si="4"/>
        <v/>
      </c>
      <c r="K19" s="25" t="str">
        <f t="shared" si="5"/>
        <v/>
      </c>
      <c r="L19" s="26" t="str">
        <f t="shared" si="6"/>
        <v/>
      </c>
    </row>
    <row r="20" spans="1:12" ht="20.5" customHeight="1" x14ac:dyDescent="0.35">
      <c r="A20" s="20"/>
      <c r="B20" s="21"/>
      <c r="C20" s="22" t="str">
        <f t="shared" ca="1" si="7"/>
        <v/>
      </c>
      <c r="D20" s="23"/>
      <c r="E20" s="24"/>
      <c r="F20" s="25" t="str">
        <f t="shared" si="0"/>
        <v/>
      </c>
      <c r="G20" s="25" t="str">
        <f t="shared" si="1"/>
        <v/>
      </c>
      <c r="H20" s="25" t="str">
        <f t="shared" si="2"/>
        <v/>
      </c>
      <c r="I20" s="25" t="str">
        <f t="shared" si="3"/>
        <v/>
      </c>
      <c r="J20" s="25" t="str">
        <f t="shared" si="4"/>
        <v/>
      </c>
      <c r="K20" s="25" t="str">
        <f t="shared" si="5"/>
        <v/>
      </c>
      <c r="L20" s="26" t="str">
        <f t="shared" si="6"/>
        <v/>
      </c>
    </row>
    <row r="21" spans="1:12" ht="20.5" customHeight="1" x14ac:dyDescent="0.35">
      <c r="A21" s="20"/>
      <c r="B21" s="21"/>
      <c r="C21" s="22" t="str">
        <f t="shared" ca="1" si="7"/>
        <v/>
      </c>
      <c r="D21" s="23"/>
      <c r="E21" s="24"/>
      <c r="F21" s="25" t="str">
        <f t="shared" si="0"/>
        <v/>
      </c>
      <c r="G21" s="25" t="str">
        <f t="shared" si="1"/>
        <v/>
      </c>
      <c r="H21" s="25" t="str">
        <f t="shared" si="2"/>
        <v/>
      </c>
      <c r="I21" s="25" t="str">
        <f t="shared" si="3"/>
        <v/>
      </c>
      <c r="J21" s="25" t="str">
        <f t="shared" si="4"/>
        <v/>
      </c>
      <c r="K21" s="25" t="str">
        <f t="shared" si="5"/>
        <v/>
      </c>
      <c r="L21" s="26" t="str">
        <f t="shared" si="6"/>
        <v/>
      </c>
    </row>
    <row r="22" spans="1:12" ht="20.5" customHeight="1" x14ac:dyDescent="0.35">
      <c r="A22" s="20"/>
      <c r="B22" s="21"/>
      <c r="C22" s="22" t="str">
        <f t="shared" ca="1" si="7"/>
        <v/>
      </c>
      <c r="D22" s="23"/>
      <c r="E22" s="24"/>
      <c r="F22" s="25" t="str">
        <f t="shared" si="0"/>
        <v/>
      </c>
      <c r="G22" s="25" t="str">
        <f t="shared" si="1"/>
        <v/>
      </c>
      <c r="H22" s="25" t="str">
        <f t="shared" si="2"/>
        <v/>
      </c>
      <c r="I22" s="25" t="str">
        <f t="shared" si="3"/>
        <v/>
      </c>
      <c r="J22" s="25" t="str">
        <f t="shared" si="4"/>
        <v/>
      </c>
      <c r="K22" s="25" t="str">
        <f t="shared" si="5"/>
        <v/>
      </c>
      <c r="L22" s="26" t="str">
        <f t="shared" si="6"/>
        <v/>
      </c>
    </row>
    <row r="23" spans="1:12" ht="20.5" customHeight="1" x14ac:dyDescent="0.35">
      <c r="A23" s="20"/>
      <c r="B23" s="21"/>
      <c r="C23" s="22" t="str">
        <f t="shared" ca="1" si="7"/>
        <v/>
      </c>
      <c r="D23" s="23"/>
      <c r="E23" s="24"/>
      <c r="F23" s="25" t="str">
        <f t="shared" si="0"/>
        <v/>
      </c>
      <c r="G23" s="25" t="str">
        <f t="shared" si="1"/>
        <v/>
      </c>
      <c r="H23" s="25" t="str">
        <f t="shared" si="2"/>
        <v/>
      </c>
      <c r="I23" s="25" t="str">
        <f t="shared" si="3"/>
        <v/>
      </c>
      <c r="J23" s="25" t="str">
        <f t="shared" si="4"/>
        <v/>
      </c>
      <c r="K23" s="25" t="str">
        <f t="shared" si="5"/>
        <v/>
      </c>
      <c r="L23" s="26" t="str">
        <f t="shared" si="6"/>
        <v/>
      </c>
    </row>
    <row r="24" spans="1:12" ht="20.5" customHeight="1" x14ac:dyDescent="0.35">
      <c r="A24" s="20"/>
      <c r="B24" s="21"/>
      <c r="C24" s="22" t="str">
        <f t="shared" ca="1" si="7"/>
        <v/>
      </c>
      <c r="D24" s="23"/>
      <c r="E24" s="24"/>
      <c r="F24" s="25" t="str">
        <f t="shared" si="0"/>
        <v/>
      </c>
      <c r="G24" s="25" t="str">
        <f t="shared" si="1"/>
        <v/>
      </c>
      <c r="H24" s="25" t="str">
        <f t="shared" si="2"/>
        <v/>
      </c>
      <c r="I24" s="25" t="str">
        <f t="shared" si="3"/>
        <v/>
      </c>
      <c r="J24" s="25" t="str">
        <f t="shared" si="4"/>
        <v/>
      </c>
      <c r="K24" s="25" t="str">
        <f t="shared" si="5"/>
        <v/>
      </c>
      <c r="L24" s="26" t="str">
        <f t="shared" si="6"/>
        <v/>
      </c>
    </row>
    <row r="25" spans="1:12" ht="20.5" customHeight="1" x14ac:dyDescent="0.35">
      <c r="A25" s="20"/>
      <c r="B25" s="21"/>
      <c r="C25" s="22" t="str">
        <f t="shared" ca="1" si="7"/>
        <v/>
      </c>
      <c r="D25" s="23"/>
      <c r="E25" s="24"/>
      <c r="F25" s="25" t="str">
        <f t="shared" si="0"/>
        <v/>
      </c>
      <c r="G25" s="25" t="str">
        <f t="shared" si="1"/>
        <v/>
      </c>
      <c r="H25" s="25" t="str">
        <f t="shared" si="2"/>
        <v/>
      </c>
      <c r="I25" s="25" t="str">
        <f t="shared" si="3"/>
        <v/>
      </c>
      <c r="J25" s="25" t="str">
        <f t="shared" si="4"/>
        <v/>
      </c>
      <c r="K25" s="25" t="str">
        <f t="shared" si="5"/>
        <v/>
      </c>
      <c r="L25" s="26" t="str">
        <f t="shared" si="6"/>
        <v/>
      </c>
    </row>
    <row r="26" spans="1:12" ht="20.5" customHeight="1" x14ac:dyDescent="0.35">
      <c r="A26" s="20"/>
      <c r="B26" s="21"/>
      <c r="C26" s="22" t="str">
        <f t="shared" ca="1" si="7"/>
        <v/>
      </c>
      <c r="D26" s="23"/>
      <c r="E26" s="24"/>
      <c r="F26" s="25" t="str">
        <f t="shared" si="0"/>
        <v/>
      </c>
      <c r="G26" s="25" t="str">
        <f t="shared" si="1"/>
        <v/>
      </c>
      <c r="H26" s="25" t="str">
        <f t="shared" si="2"/>
        <v/>
      </c>
      <c r="I26" s="25" t="str">
        <f t="shared" si="3"/>
        <v/>
      </c>
      <c r="J26" s="25" t="str">
        <f t="shared" si="4"/>
        <v/>
      </c>
      <c r="K26" s="25" t="str">
        <f t="shared" si="5"/>
        <v/>
      </c>
      <c r="L26" s="26" t="str">
        <f t="shared" si="6"/>
        <v/>
      </c>
    </row>
    <row r="27" spans="1:12" ht="20.5" customHeight="1" x14ac:dyDescent="0.35">
      <c r="A27" s="20"/>
      <c r="B27" s="21"/>
      <c r="C27" s="22" t="str">
        <f t="shared" ca="1" si="7"/>
        <v/>
      </c>
      <c r="D27" s="23"/>
      <c r="E27" s="24"/>
      <c r="F27" s="25" t="str">
        <f t="shared" si="0"/>
        <v/>
      </c>
      <c r="G27" s="25" t="str">
        <f t="shared" si="1"/>
        <v/>
      </c>
      <c r="H27" s="25" t="str">
        <f t="shared" si="2"/>
        <v/>
      </c>
      <c r="I27" s="25" t="str">
        <f t="shared" si="3"/>
        <v/>
      </c>
      <c r="J27" s="25" t="str">
        <f t="shared" si="4"/>
        <v/>
      </c>
      <c r="K27" s="25" t="str">
        <f t="shared" si="5"/>
        <v/>
      </c>
      <c r="L27" s="26" t="str">
        <f t="shared" si="6"/>
        <v/>
      </c>
    </row>
    <row r="28" spans="1:12" ht="20.5" customHeight="1" x14ac:dyDescent="0.35">
      <c r="A28" s="20"/>
      <c r="B28" s="21"/>
      <c r="C28" s="22" t="str">
        <f t="shared" ca="1" si="7"/>
        <v/>
      </c>
      <c r="D28" s="23"/>
      <c r="E28" s="24"/>
      <c r="F28" s="25" t="str">
        <f t="shared" si="0"/>
        <v/>
      </c>
      <c r="G28" s="25" t="str">
        <f t="shared" si="1"/>
        <v/>
      </c>
      <c r="H28" s="25" t="str">
        <f t="shared" si="2"/>
        <v/>
      </c>
      <c r="I28" s="25" t="str">
        <f t="shared" si="3"/>
        <v/>
      </c>
      <c r="J28" s="25" t="str">
        <f t="shared" si="4"/>
        <v/>
      </c>
      <c r="K28" s="25" t="str">
        <f t="shared" si="5"/>
        <v/>
      </c>
      <c r="L28" s="26" t="str">
        <f t="shared" si="6"/>
        <v/>
      </c>
    </row>
    <row r="29" spans="1:12" ht="20.5" customHeight="1" x14ac:dyDescent="0.35">
      <c r="A29" s="20"/>
      <c r="B29" s="21"/>
      <c r="C29" s="22" t="str">
        <f t="shared" ca="1" si="7"/>
        <v/>
      </c>
      <c r="D29" s="23"/>
      <c r="E29" s="24"/>
      <c r="F29" s="25" t="str">
        <f t="shared" si="0"/>
        <v/>
      </c>
      <c r="G29" s="25" t="str">
        <f t="shared" si="1"/>
        <v/>
      </c>
      <c r="H29" s="25" t="str">
        <f t="shared" si="2"/>
        <v/>
      </c>
      <c r="I29" s="25" t="str">
        <f t="shared" si="3"/>
        <v/>
      </c>
      <c r="J29" s="25" t="str">
        <f t="shared" si="4"/>
        <v/>
      </c>
      <c r="K29" s="25" t="str">
        <f t="shared" si="5"/>
        <v/>
      </c>
      <c r="L29" s="26" t="str">
        <f t="shared" si="6"/>
        <v/>
      </c>
    </row>
    <row r="30" spans="1:12" ht="20.5" customHeight="1" x14ac:dyDescent="0.35">
      <c r="A30" s="27"/>
      <c r="B30" s="28"/>
      <c r="C30" s="29" t="str">
        <f t="shared" ca="1" si="7"/>
        <v/>
      </c>
      <c r="D30" s="30"/>
      <c r="E30" s="31"/>
      <c r="F30" s="32" t="str">
        <f t="shared" si="0"/>
        <v/>
      </c>
      <c r="G30" s="32" t="str">
        <f t="shared" si="1"/>
        <v/>
      </c>
      <c r="H30" s="32" t="str">
        <f t="shared" si="2"/>
        <v/>
      </c>
      <c r="I30" s="32" t="str">
        <f t="shared" si="3"/>
        <v/>
      </c>
      <c r="J30" s="32" t="str">
        <f t="shared" si="4"/>
        <v/>
      </c>
      <c r="K30" s="32" t="str">
        <f t="shared" si="5"/>
        <v/>
      </c>
      <c r="L30" s="33" t="str">
        <f t="shared" si="6"/>
        <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showGridLines="0" zoomScaleNormal="100" workbookViewId="0"/>
  </sheetViews>
  <sheetFormatPr defaultColWidth="8.6328125" defaultRowHeight="14.5" x14ac:dyDescent="0.35"/>
  <cols>
    <col min="1" max="2" width="18" customWidth="1"/>
    <col min="3" max="4" width="45" customWidth="1"/>
  </cols>
  <sheetData>
    <row r="1" spans="1:4" ht="22" customHeight="1" thickBot="1" x14ac:dyDescent="0.4">
      <c r="A1" s="37" t="s">
        <v>34</v>
      </c>
      <c r="B1" s="38" t="s">
        <v>40</v>
      </c>
      <c r="C1" s="38" t="s">
        <v>41</v>
      </c>
      <c r="D1" s="39" t="s">
        <v>42</v>
      </c>
    </row>
    <row r="2" spans="1:4" ht="35" customHeight="1" x14ac:dyDescent="0.35">
      <c r="A2" s="46" t="s">
        <v>43</v>
      </c>
      <c r="B2" s="47" t="s">
        <v>44</v>
      </c>
      <c r="C2" s="40" t="s">
        <v>45</v>
      </c>
      <c r="D2" s="41" t="s">
        <v>46</v>
      </c>
    </row>
    <row r="3" spans="1:4" ht="35" customHeight="1" x14ac:dyDescent="0.35">
      <c r="A3" s="48" t="s">
        <v>47</v>
      </c>
      <c r="B3" s="49" t="s">
        <v>48</v>
      </c>
      <c r="C3" s="42" t="s">
        <v>49</v>
      </c>
      <c r="D3" s="43" t="s">
        <v>50</v>
      </c>
    </row>
    <row r="4" spans="1:4" ht="35" customHeight="1" x14ac:dyDescent="0.35">
      <c r="A4" s="48" t="s">
        <v>51</v>
      </c>
      <c r="B4" s="49" t="s">
        <v>52</v>
      </c>
      <c r="C4" s="42" t="s">
        <v>53</v>
      </c>
      <c r="D4" s="43" t="s">
        <v>54</v>
      </c>
    </row>
    <row r="5" spans="1:4" ht="35" customHeight="1" x14ac:dyDescent="0.35">
      <c r="A5" s="48" t="s">
        <v>55</v>
      </c>
      <c r="B5" s="49" t="s">
        <v>56</v>
      </c>
      <c r="C5" s="42" t="s">
        <v>57</v>
      </c>
      <c r="D5" s="43" t="s">
        <v>58</v>
      </c>
    </row>
    <row r="6" spans="1:4" ht="35" customHeight="1" x14ac:dyDescent="0.35">
      <c r="A6" s="48" t="s">
        <v>59</v>
      </c>
      <c r="B6" s="49" t="s">
        <v>60</v>
      </c>
      <c r="C6" s="42" t="s">
        <v>61</v>
      </c>
      <c r="D6" s="43" t="s">
        <v>62</v>
      </c>
    </row>
    <row r="7" spans="1:4" ht="35" customHeight="1" x14ac:dyDescent="0.35">
      <c r="A7" s="48" t="s">
        <v>63</v>
      </c>
      <c r="B7" s="49" t="s">
        <v>64</v>
      </c>
      <c r="C7" s="42" t="s">
        <v>65</v>
      </c>
      <c r="D7" s="43" t="s">
        <v>66</v>
      </c>
    </row>
    <row r="8" spans="1:4" ht="35" customHeight="1" x14ac:dyDescent="0.35">
      <c r="A8" s="48" t="s">
        <v>67</v>
      </c>
      <c r="B8" s="49" t="s">
        <v>68</v>
      </c>
      <c r="C8" s="42" t="s">
        <v>69</v>
      </c>
      <c r="D8" s="43" t="s">
        <v>70</v>
      </c>
    </row>
    <row r="9" spans="1:4" ht="49.5" customHeight="1" x14ac:dyDescent="0.35">
      <c r="A9" s="50" t="s">
        <v>71</v>
      </c>
      <c r="B9" s="51" t="s">
        <v>72</v>
      </c>
      <c r="C9" s="44" t="s">
        <v>73</v>
      </c>
      <c r="D9" s="45" t="s">
        <v>74</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Customer Data</vt:lpstr>
      <vt:lpstr>Persona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Mohamed Tanzeem</cp:lastModifiedBy>
  <cp:revision>0</cp:revision>
  <dcterms:created xsi:type="dcterms:W3CDTF">2026-09-20T09:10:40Z</dcterms:created>
  <dcterms:modified xsi:type="dcterms:W3CDTF">2026-09-27T11:43:55Z</dcterms:modified>
  <dc:language>en-US</dc:language>
</cp:coreProperties>
</file>